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K.Chaaim_SA\25_SDQ\SDQ_2566\M.1\"/>
    </mc:Choice>
  </mc:AlternateContent>
  <bookViews>
    <workbookView xWindow="0" yWindow="0" windowWidth="24000" windowHeight="9735" firstSheet="1" activeTab="10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52511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<sst xmlns="http://schemas.openxmlformats.org/spreadsheetml/2006/main" count="870" uniqueCount="143">
  <si>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</si>
  <si>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</si>
  <si>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</si>
  <si>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</si>
  <si>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</si>
  <si>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</si>
  <si>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</si>
  <si>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</si>
  <si>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</si>
  <si>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</si>
  <si>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</si>
  <si>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</si>
  <si>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</si>
  <si>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</si>
  <si>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</si>
  <si>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</si>
  <si>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</si>
  <si>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</si>
  <si>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</si>
  <si>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</si>
  <si>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</si>
  <si>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</si>
  <si>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</si>
  <si>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</si>
  <si>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</si>
  <si>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</si>
  <si>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</si>
  <si>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</si>
  <si>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</si>
  <si>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</si>
  <si>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</si>
  <si>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</si>
  <si>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</si>
  <si>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</si>
  <si>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</si>
  <si>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</si>
  <si>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</si>
  <si>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</si>
  <si>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</si>
  <si>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</si>
  <si>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</si>
  <si>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</si>
  <si>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</si>
  <si>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</si>
  <si>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</si>
  <si>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</si>
  <si>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</si>
  <si>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</si>
  <si>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</si>
  <si>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</si>
  <si>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</si>
  <si>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</si>
  <si>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</si>
  <si>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</si>
  <si>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</si>
  <si>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</si>
  <si>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</si>
  <si>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</si>
  <si>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</si>
  <si>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</si>
  <si>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</si>
  <si>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</si>
  <si>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</si>
  <si>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</si>
  <si>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</si>
  <si>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</si>
  <si>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</si>
  <si>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</si>
  <si>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</si>
  <si>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</si>
  <si>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</si>
  <si>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</si>
  <si>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</si>
  <si>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</si>
  <si>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</si>
  <si>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</si>
  <si>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</si>
  <si>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</si>
  <si>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</si>
  <si>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</si>
  <si>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</si>
  <si>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</si>
  <si>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</si>
  <si>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</si>
  <si>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</si>
  <si>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</si>
  <si>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</si>
  <si>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</si>
  <si>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</si>
  <si>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</si>
  <si>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</si>
  <si>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</si>
  <si>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</si>
  <si>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</si>
  <si>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</si>
  <si>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</si>
  <si>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</si>
  <si>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</si>
  <si>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</si>
  <si>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เด็กชายจิรณัฐโชติ  ศิริวัฒนาตระกูล</t>
  </si>
  <si>
    <t>เด็กชายชนะพล  เล็กใจซื่อ</t>
  </si>
  <si>
    <t>เด็กชายณัฎฐ์พงศ์  ทอนพลกรัง</t>
  </si>
  <si>
    <t>เด็กชายณัฐคม  บุญเจริญ</t>
  </si>
  <si>
    <t>เด็กชายทัชพล  มากทรัพย์</t>
  </si>
  <si>
    <t>เด็กชายทัพพ์ปวิช  บุญชูช่วย</t>
  </si>
  <si>
    <t>เด็กชายธนากร  เอิบสุข</t>
  </si>
  <si>
    <t>เด็กชายธนากร  ใสแสง</t>
  </si>
  <si>
    <t>เด็กชายธีราชิต  ขอพบสุข</t>
  </si>
  <si>
    <t>เด็กชายปัญญา  ยายี</t>
  </si>
  <si>
    <t>เด็กชายพิชญะ  เอี่ยมเฉย</t>
  </si>
  <si>
    <t>เด็กชายพีรพัฒน์  บุญยัง</t>
  </si>
  <si>
    <t>เด็กชายภัครพงษ์  รงค์ทอง</t>
  </si>
  <si>
    <t>เด็กชายภาสกร  หัตถสรรเสริญ</t>
  </si>
  <si>
    <t>เด็กชายมิติ  รุ้งธนาลาภ</t>
  </si>
  <si>
    <t>เด็กชายวรพล  ภู่แป้น</t>
  </si>
  <si>
    <t>เด็กชายอลิส  ใจหาญ</t>
  </si>
  <si>
    <t>เด็กหญิงวราภรณ์  ทำทรัพย์</t>
  </si>
  <si>
    <t>เด็กหญิงจันทรัสม์  ธนาดุลวีร์</t>
  </si>
  <si>
    <t>เด็กหญิงจิราภรณ์  นาเบ้า</t>
  </si>
  <si>
    <t>เด็กหญิงณัฐพร  พิมศร</t>
  </si>
  <si>
    <t>เด็กหญิงดิลยา  สารพรรณ์</t>
  </si>
  <si>
    <t>เด็กหญิงธัญญามาศ  อรรถพิจารณ์</t>
  </si>
  <si>
    <t>เด็กหญิงธัญวรัตน์  วันยุมา</t>
  </si>
  <si>
    <t>เด็กหญิงธารัณดา  ยศอุบล</t>
  </si>
  <si>
    <t>เด็กหญิงปราณปรียา  กุสามาลย์</t>
  </si>
  <si>
    <t>เด็กหญิงปวริศา  โนจา</t>
  </si>
  <si>
    <t>เด็กหญิงพรชนก  วันทา</t>
  </si>
  <si>
    <t>เด็กหญิงพลอยไพลิน  อาจต้น</t>
  </si>
  <si>
    <t>เด็กหญิงมณีเนตร  ไผ่สุรัตน์</t>
  </si>
  <si>
    <t>เด็กหญิงลภัสนันท์  ศิลา</t>
  </si>
  <si>
    <t>เด็กหญิงลัลน์ณภัทร  ธนาชัยกุลวัฒน์</t>
  </si>
  <si>
    <t>เด็กหญิงวรกานต์  นุชนาง</t>
  </si>
  <si>
    <t>เด็กหญิงวรนันท์  เหล็กนุช</t>
  </si>
  <si>
    <t>เด็กหญิงศตพร  ยางสวย</t>
  </si>
  <si>
    <t>เด็กหญิงศรันญา  ศิลา</t>
  </si>
  <si>
    <t>เด็กหญิงศศิธร  จูมสีสิงห์</t>
  </si>
  <si>
    <t>เด็กหญิงอลิศรา  แสงสว่าง</t>
  </si>
  <si>
    <t>เด็กหญิงอารียาสรรณ์  โภคทรัพย์</t>
  </si>
  <si>
    <t>เด็กหญิงอินจำปา  เพ็ชรรัตน</t>
  </si>
  <si>
    <t>1/1</t>
  </si>
  <si>
    <t xml:space="preserve">นายศุภชัย ศรีเจริญ     </t>
  </si>
  <si>
    <t>ประจำปี 2566</t>
  </si>
  <si>
    <t xml:space="preserve">นางสาวณิชา ศิริคง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</si>
</sst>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15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shrinkToFit="1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2042832"/>
        <c:axId val="262043392"/>
      </c:barChart>
      <c:catAx>
        <c:axId val="26204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62043392"/>
        <c:crosses val="autoZero"/>
        <c:auto val="1"/>
        <c:lblAlgn val="ctr"/>
        <c:lblOffset val="100"/>
        <c:noMultiLvlLbl val="1"/>
      </c:catAx>
      <c:valAx>
        <c:axId val="26204339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6204283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91-4F2B-9297-69D9DC74A214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844576"/>
        <c:axId val="261844016"/>
      </c:barChart>
      <c:catAx>
        <c:axId val="26184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61844016"/>
        <c:crosses val="autoZero"/>
        <c:auto val="1"/>
        <c:lblAlgn val="ctr"/>
        <c:lblOffset val="100"/>
        <c:noMultiLvlLbl val="1"/>
      </c:catAx>
      <c:valAx>
        <c:axId val="26184401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6184457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5E-4C06-B940-4DF504341ADE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871584"/>
        <c:axId val="173871024"/>
      </c:barChart>
      <c:catAx>
        <c:axId val="17387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173871024"/>
        <c:crosses val="autoZero"/>
        <c:auto val="1"/>
        <c:lblAlgn val="ctr"/>
        <c:lblOffset val="100"/>
        <c:noMultiLvlLbl val="1"/>
      </c:catAx>
      <c:valAx>
        <c:axId val="17387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387158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xmlns="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xmlns="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xmlns="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M1006"/>
  <sheetViews>
    <sheetView workbookViewId="0">
      <pane ySplit="4" topLeftCell="A50" activePane="bottomLeft" state="frozen"/>
      <selection pane="bottomLeft" activeCell="A57" sqref="A57:XFD59"/>
    </sheetView>
  </sheetViews>
  <sheetFormatPr defaultColWidth="10.09765625" defaultRowHeight="15" customHeight="1" x14ac:dyDescent="0.5"/>
  <cols>
    <col min="1" max="1" width="3.3984375" style="52" customWidth="1"/>
    <col min="2" max="2" width="4.59765625" style="52" customWidth="1"/>
    <col min="3" max="3" width="7.69921875" style="52" customWidth="1"/>
    <col min="4" max="4" width="27.69921875" style="52" customWidth="1"/>
    <col min="5" max="5" width="4.6992187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4.25" customHeight="1" x14ac:dyDescent="0.5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5">
      <c r="A2" s="94" t="s">
        <v>0</v>
      </c>
      <c r="B2" s="95"/>
      <c r="C2" s="95"/>
      <c r="D2" s="95"/>
      <c r="E2" s="96"/>
      <c r="F2" s="97" t="s">
        <v>1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23"/>
      <c r="AF2" s="98" t="s">
        <v>2</v>
      </c>
      <c r="AG2" s="24"/>
      <c r="AH2" s="24"/>
      <c r="AI2" s="98" t="s">
        <v>3</v>
      </c>
      <c r="AJ2" s="24"/>
      <c r="AK2" s="24"/>
      <c r="AL2" s="24"/>
      <c r="AM2" s="98" t="s">
        <v>4</v>
      </c>
      <c r="AN2" s="24"/>
      <c r="AO2" s="24"/>
      <c r="AP2" s="24"/>
      <c r="AQ2" s="98" t="s">
        <v>5</v>
      </c>
      <c r="AR2" s="24"/>
      <c r="AS2" s="9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5">
      <c r="A3" s="101" t="str">
        <f>C58&amp;"  "&amp;S58</f>
        <v xml:space="preserve">นายศุภชัย ศรีเจริญ       นางสาวณิชา ศิริคง </v>
      </c>
      <c r="B3" s="95"/>
      <c r="C3" s="95"/>
      <c r="D3" s="95"/>
      <c r="E3" s="96"/>
      <c r="F3" s="94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23"/>
      <c r="AF3" s="99"/>
      <c r="AG3" s="24"/>
      <c r="AH3" s="24"/>
      <c r="AI3" s="99"/>
      <c r="AJ3" s="24"/>
      <c r="AK3" s="24"/>
      <c r="AL3" s="24"/>
      <c r="AM3" s="99"/>
      <c r="AN3" s="24"/>
      <c r="AO3" s="24"/>
      <c r="AP3" s="24"/>
      <c r="AQ3" s="99"/>
      <c r="AR3" s="24"/>
      <c r="AS3" s="9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5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0"/>
      <c r="AG4" s="24"/>
      <c r="AH4" s="24"/>
      <c r="AI4" s="100"/>
      <c r="AJ4" s="24"/>
      <c r="AK4" s="24"/>
      <c r="AL4" s="24"/>
      <c r="AM4" s="100"/>
      <c r="AN4" s="24"/>
      <c r="AO4" s="24"/>
      <c r="AP4" s="24"/>
      <c r="AQ4" s="100"/>
      <c r="AR4" s="24"/>
      <c r="AS4" s="10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5">
      <c r="A5" s="26">
        <v>1</v>
      </c>
      <c r="B5" s="28" t="str">
        <f>ฉบับครู!B5</f>
        <v>1/1</v>
      </c>
      <c r="C5" s="71">
        <f>ฉบับครู!C5</f>
        <v>45739</v>
      </c>
      <c r="D5" s="30" t="str">
        <f>ฉบับครู!D5</f>
        <v>เด็กชายจิรณัฐโชติ  ศิริวัฒนาตระกูล</v>
      </c>
      <c r="E5" s="31" t="str">
        <f>ฉบับครู!E5</f>
        <v>ชาย</v>
      </c>
      <c r="F5" s="76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5">
      <c r="A6" s="26" t="s">
        <v>13</v>
      </c>
      <c r="B6" s="28" t="str">
        <f>ฉบับครู!B6</f>
        <v>1/1</v>
      </c>
      <c r="C6" s="71">
        <f>ฉบับครู!C6</f>
        <v>45740</v>
      </c>
      <c r="D6" s="30" t="str">
        <f>ฉบับครู!D6</f>
        <v>เด็กชายชนะพล  เล็กใจซื่อ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5">
      <c r="A7" s="26" t="s">
        <v>14</v>
      </c>
      <c r="B7" s="28" t="str">
        <f>ฉบับครู!B7</f>
        <v>1/1</v>
      </c>
      <c r="C7" s="71">
        <f>ฉบับครู!C7</f>
        <v>45741</v>
      </c>
      <c r="D7" s="30" t="str">
        <f>ฉบับครู!D7</f>
        <v>เด็กชายณัฎฐ์พงศ์  ทอนพลกรัง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5">
      <c r="A8" s="26" t="s">
        <v>15</v>
      </c>
      <c r="B8" s="28" t="str">
        <f>ฉบับครู!B8</f>
        <v>1/1</v>
      </c>
      <c r="C8" s="71">
        <f>ฉบับครู!C8</f>
        <v>45742</v>
      </c>
      <c r="D8" s="30" t="str">
        <f>ฉบับครู!D8</f>
        <v>เด็กชายณัฐคม  บุญเจริญ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5">
      <c r="A9" s="26" t="s">
        <v>16</v>
      </c>
      <c r="B9" s="28" t="str">
        <f>ฉบับครู!B9</f>
        <v>1/1</v>
      </c>
      <c r="C9" s="71">
        <f>ฉบับครู!C9</f>
        <v>45743</v>
      </c>
      <c r="D9" s="30" t="str">
        <f>ฉบับครู!D9</f>
        <v>เด็กชายทัชพล  มากทรัพย์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5">
      <c r="A10" s="26" t="s">
        <v>17</v>
      </c>
      <c r="B10" s="28" t="str">
        <f>ฉบับครู!B10</f>
        <v>1/1</v>
      </c>
      <c r="C10" s="71">
        <f>ฉบับครู!C10</f>
        <v>45744</v>
      </c>
      <c r="D10" s="30" t="str">
        <f>ฉบับครู!D10</f>
        <v>เด็กชายทัพพ์ปวิช  บุญชูช่วย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5">
      <c r="A11" s="26" t="s">
        <v>18</v>
      </c>
      <c r="B11" s="28" t="str">
        <f>ฉบับครู!B11</f>
        <v>1/1</v>
      </c>
      <c r="C11" s="71">
        <f>ฉบับครู!C11</f>
        <v>45745</v>
      </c>
      <c r="D11" s="30" t="str">
        <f>ฉบับครู!D11</f>
        <v>เด็กชายธนากร  เอิบสุข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5">
      <c r="A12" s="26" t="s">
        <v>19</v>
      </c>
      <c r="B12" s="28" t="str">
        <f>ฉบับครู!B12</f>
        <v>1/1</v>
      </c>
      <c r="C12" s="71">
        <f>ฉบับครู!C12</f>
        <v>45746</v>
      </c>
      <c r="D12" s="30" t="str">
        <f>ฉบับครู!D12</f>
        <v>เด็กชายธนากร  ใสแสง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5">
      <c r="A13" s="26" t="s">
        <v>20</v>
      </c>
      <c r="B13" s="28" t="str">
        <f>ฉบับครู!B13</f>
        <v>1/1</v>
      </c>
      <c r="C13" s="71">
        <f>ฉบับครู!C13</f>
        <v>45747</v>
      </c>
      <c r="D13" s="30" t="str">
        <f>ฉบับครู!D13</f>
        <v>เด็กชายธีราชิต  ขอพบสุข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5">
      <c r="A14" s="26" t="s">
        <v>21</v>
      </c>
      <c r="B14" s="28" t="str">
        <f>ฉบับครู!B14</f>
        <v>1/1</v>
      </c>
      <c r="C14" s="71">
        <f>ฉบับครู!C14</f>
        <v>45748</v>
      </c>
      <c r="D14" s="30" t="str">
        <f>ฉบับครู!D14</f>
        <v>เด็กชายปัญญา  ยายี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5">
      <c r="A15" s="26" t="s">
        <v>22</v>
      </c>
      <c r="B15" s="28" t="str">
        <f>ฉบับครู!B15</f>
        <v>1/1</v>
      </c>
      <c r="C15" s="71">
        <f>ฉบับครู!C15</f>
        <v>45749</v>
      </c>
      <c r="D15" s="30" t="str">
        <f>ฉบับครู!D15</f>
        <v>เด็กชายพิชญะ  เอี่ยมเฉย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5">
      <c r="A16" s="26" t="s">
        <v>23</v>
      </c>
      <c r="B16" s="28" t="str">
        <f>ฉบับครู!B16</f>
        <v>1/1</v>
      </c>
      <c r="C16" s="71">
        <f>ฉบับครู!C16</f>
        <v>45750</v>
      </c>
      <c r="D16" s="30" t="str">
        <f>ฉบับครู!D16</f>
        <v>เด็กชายพีรพัฒน์  บุญยัง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5">
      <c r="A17" s="26" t="s">
        <v>24</v>
      </c>
      <c r="B17" s="28" t="str">
        <f>ฉบับครู!B17</f>
        <v>1/1</v>
      </c>
      <c r="C17" s="71">
        <f>ฉบับครู!C17</f>
        <v>45751</v>
      </c>
      <c r="D17" s="30" t="str">
        <f>ฉบับครู!D17</f>
        <v>เด็กชายภัครพงษ์  รงค์ทอง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5">
      <c r="A18" s="26" t="s">
        <v>25</v>
      </c>
      <c r="B18" s="28" t="str">
        <f>ฉบับครู!B18</f>
        <v>1/1</v>
      </c>
      <c r="C18" s="71">
        <f>ฉบับครู!C18</f>
        <v>45753</v>
      </c>
      <c r="D18" s="30" t="str">
        <f>ฉบับครู!D18</f>
        <v>เด็กชายภาสกร  หัตถสรรเสริญ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5">
      <c r="A19" s="26" t="s">
        <v>26</v>
      </c>
      <c r="B19" s="28" t="str">
        <f>ฉบับครู!B19</f>
        <v>1/1</v>
      </c>
      <c r="C19" s="71">
        <f>ฉบับครู!C19</f>
        <v>45754</v>
      </c>
      <c r="D19" s="30" t="str">
        <f>ฉบับครู!D19</f>
        <v>เด็กชายมิติ  รุ้งธนาลาภ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5">
      <c r="A20" s="26" t="s">
        <v>27</v>
      </c>
      <c r="B20" s="28" t="str">
        <f>ฉบับครู!B20</f>
        <v>1/1</v>
      </c>
      <c r="C20" s="71">
        <f>ฉบับครู!C20</f>
        <v>45755</v>
      </c>
      <c r="D20" s="30" t="str">
        <f>ฉบับครู!D20</f>
        <v>เด็กชายวรพล  ภู่แป้น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5">
      <c r="A21" s="26" t="s">
        <v>28</v>
      </c>
      <c r="B21" s="28" t="str">
        <f>ฉบับครู!B21</f>
        <v>1/1</v>
      </c>
      <c r="C21" s="71">
        <f>ฉบับครู!C21</f>
        <v>45756</v>
      </c>
      <c r="D21" s="30" t="str">
        <f>ฉบับครู!D21</f>
        <v>เด็กชายอลิส  ใจหาญ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5">
      <c r="A22" s="26" t="s">
        <v>29</v>
      </c>
      <c r="B22" s="28" t="str">
        <f>ฉบับครู!B22</f>
        <v>1/1</v>
      </c>
      <c r="C22" s="71">
        <f>ฉบับครู!C22</f>
        <v>45687</v>
      </c>
      <c r="D22" s="30" t="str">
        <f>ฉบับครู!D22</f>
        <v>เด็กหญิงวราภรณ์  ทำทรัพย์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5">
      <c r="A23" s="26" t="s">
        <v>30</v>
      </c>
      <c r="B23" s="28" t="str">
        <f>ฉบับครู!B23</f>
        <v>1/1</v>
      </c>
      <c r="C23" s="71">
        <f>ฉบับครู!C23</f>
        <v>45757</v>
      </c>
      <c r="D23" s="30" t="str">
        <f>ฉบับครู!D23</f>
        <v>เด็กหญิงจันทรัสม์  ธนาดุลวีร์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5">
      <c r="A24" s="26" t="s">
        <v>31</v>
      </c>
      <c r="B24" s="28" t="str">
        <f>ฉบับครู!B24</f>
        <v>1/1</v>
      </c>
      <c r="C24" s="71">
        <f>ฉบับครู!C24</f>
        <v>45758</v>
      </c>
      <c r="D24" s="30" t="str">
        <f>ฉบับครู!D24</f>
        <v>เด็กหญิงจิราภรณ์  นาเบ้า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5">
      <c r="A25" s="26" t="s">
        <v>32</v>
      </c>
      <c r="B25" s="28" t="str">
        <f>ฉบับครู!B25</f>
        <v>1/1</v>
      </c>
      <c r="C25" s="71">
        <f>ฉบับครู!C25</f>
        <v>45759</v>
      </c>
      <c r="D25" s="30" t="str">
        <f>ฉบับครู!D25</f>
        <v>เด็กหญิงณัฐพร  พิมศร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5">
      <c r="A26" s="26" t="s">
        <v>33</v>
      </c>
      <c r="B26" s="28" t="str">
        <f>ฉบับครู!B26</f>
        <v>1/1</v>
      </c>
      <c r="C26" s="71">
        <f>ฉบับครู!C26</f>
        <v>45760</v>
      </c>
      <c r="D26" s="30" t="str">
        <f>ฉบับครู!D26</f>
        <v>เด็กหญิงดิลยา  สารพรรณ์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5">
      <c r="A27" s="26" t="s">
        <v>34</v>
      </c>
      <c r="B27" s="28" t="str">
        <f>ฉบับครู!B27</f>
        <v>1/1</v>
      </c>
      <c r="C27" s="71">
        <f>ฉบับครู!C27</f>
        <v>45761</v>
      </c>
      <c r="D27" s="30" t="str">
        <f>ฉบับครู!D27</f>
        <v>เด็กหญิงธัญญามาศ  อรรถพิจารณ์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28" t="str">
        <f>ฉบับครู!B28</f>
        <v>1/1</v>
      </c>
      <c r="C28" s="71">
        <f>ฉบับครู!C28</f>
        <v>45762</v>
      </c>
      <c r="D28" s="30" t="str">
        <f>ฉบับครู!D28</f>
        <v>เด็กหญิงธัญวรัตน์  วันยุมา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28" t="str">
        <f>ฉบับครู!B29</f>
        <v>1/1</v>
      </c>
      <c r="C29" s="71">
        <f>ฉบับครู!C29</f>
        <v>45763</v>
      </c>
      <c r="D29" s="30" t="str">
        <f>ฉบับครู!D29</f>
        <v>เด็กหญิงธารัณดา  ยศอุบล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28" t="str">
        <f>ฉบับครู!B30</f>
        <v>1/1</v>
      </c>
      <c r="C30" s="71">
        <f>ฉบับครู!C30</f>
        <v>45764</v>
      </c>
      <c r="D30" s="30" t="str">
        <f>ฉบับครู!D30</f>
        <v>เด็กหญิงปราณปรียา  กุสามาลย์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28" t="str">
        <f>ฉบับครู!B31</f>
        <v>1/1</v>
      </c>
      <c r="C31" s="71">
        <f>ฉบับครู!C31</f>
        <v>45765</v>
      </c>
      <c r="D31" s="30" t="str">
        <f>ฉบับครู!D31</f>
        <v>เด็กหญิงปวริศา  โนจา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28" t="str">
        <f>ฉบับครู!B32</f>
        <v>1/1</v>
      </c>
      <c r="C32" s="71">
        <f>ฉบับครู!C32</f>
        <v>45766</v>
      </c>
      <c r="D32" s="30" t="str">
        <f>ฉบับครู!D32</f>
        <v>เด็กหญิงพรชนก  วันทา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28" t="str">
        <f>ฉบับครู!B33</f>
        <v>1/1</v>
      </c>
      <c r="C33" s="71">
        <f>ฉบับครู!C33</f>
        <v>45767</v>
      </c>
      <c r="D33" s="30" t="str">
        <f>ฉบับครู!D33</f>
        <v>เด็กหญิงพลอยไพลิน  อาจต้น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28" t="str">
        <f>ฉบับครู!B34</f>
        <v>1/1</v>
      </c>
      <c r="C34" s="71">
        <f>ฉบับครู!C34</f>
        <v>45768</v>
      </c>
      <c r="D34" s="30" t="str">
        <f>ฉบับครู!D34</f>
        <v>เด็กหญิงมณีเนตร  ไผ่สุรัตน์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28" t="str">
        <f>ฉบับครู!B35</f>
        <v>1/1</v>
      </c>
      <c r="C35" s="71">
        <f>ฉบับครู!C35</f>
        <v>45769</v>
      </c>
      <c r="D35" s="30" t="str">
        <f>ฉบับครู!D35</f>
        <v>เด็กหญิงลภัสนันท์  ศิลา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28" t="str">
        <f>ฉบับครู!B36</f>
        <v>1/1</v>
      </c>
      <c r="C36" s="71">
        <f>ฉบับครู!C36</f>
        <v>45770</v>
      </c>
      <c r="D36" s="30" t="str">
        <f>ฉบับครู!D36</f>
        <v>เด็กหญิงลัลน์ณภัทร  ธนาชัยกุลวัฒน์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28" t="str">
        <f>ฉบับครู!B37</f>
        <v>1/1</v>
      </c>
      <c r="C37" s="71">
        <f>ฉบับครู!C37</f>
        <v>45771</v>
      </c>
      <c r="D37" s="30" t="str">
        <f>ฉบับครู!D37</f>
        <v>เด็กหญิงวรกานต์  นุชนาง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28" t="str">
        <f>ฉบับครู!B38</f>
        <v>1/1</v>
      </c>
      <c r="C38" s="71">
        <f>ฉบับครู!C38</f>
        <v>45772</v>
      </c>
      <c r="D38" s="30" t="str">
        <f>ฉบับครู!D38</f>
        <v>เด็กหญิงวรนันท์  เหล็กนุช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28" t="str">
        <f>ฉบับครู!B39</f>
        <v>1/1</v>
      </c>
      <c r="C39" s="71">
        <f>ฉบับครู!C39</f>
        <v>45773</v>
      </c>
      <c r="D39" s="30" t="str">
        <f>ฉบับครู!D39</f>
        <v>เด็กหญิงศตพร  ยางสวย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28" t="str">
        <f>ฉบับครู!B40</f>
        <v>1/1</v>
      </c>
      <c r="C40" s="71">
        <f>ฉบับครู!C40</f>
        <v>45774</v>
      </c>
      <c r="D40" s="30" t="str">
        <f>ฉบับครู!D40</f>
        <v>เด็กหญิงศรันญา  ศิลา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28" t="str">
        <f>ฉบับครู!B41</f>
        <v>1/1</v>
      </c>
      <c r="C41" s="71">
        <f>ฉบับครู!C41</f>
        <v>45775</v>
      </c>
      <c r="D41" s="30" t="str">
        <f>ฉบับครู!D41</f>
        <v>เด็กหญิงศศิธร  จูมสีสิงห์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28" t="str">
        <f>ฉบับครู!B42</f>
        <v>1/1</v>
      </c>
      <c r="C42" s="71">
        <f>ฉบับครู!C42</f>
        <v>45776</v>
      </c>
      <c r="D42" s="30" t="str">
        <f>ฉบับครู!D42</f>
        <v>เด็กหญิงอลิศรา  แสงสว่าง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28" t="str">
        <f>ฉบับครู!B43</f>
        <v>1/1</v>
      </c>
      <c r="C43" s="71">
        <f>ฉบับครู!C43</f>
        <v>45777</v>
      </c>
      <c r="D43" s="30" t="str">
        <f>ฉบับครู!D43</f>
        <v>เด็กหญิงอารียาสรรณ์  โภคทรัพย์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28" t="str">
        <f>ฉบับครู!B44</f>
        <v>1/1</v>
      </c>
      <c r="C44" s="71">
        <f>ฉบับครู!C44</f>
        <v>45778</v>
      </c>
      <c r="D44" s="30" t="str">
        <f>ฉบับครู!D44</f>
        <v>เด็กหญิงอินจำปา  เพ็ชรรัตน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5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8.75" customHeight="1" x14ac:dyDescent="0.5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s="84" customFormat="1" ht="19.5" customHeight="1" x14ac:dyDescent="0.5">
      <c r="A57" s="46"/>
      <c r="B57" s="46"/>
      <c r="C57" s="102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2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s="84" customFormat="1" ht="19.5" customHeight="1" x14ac:dyDescent="0.5">
      <c r="A58" s="46"/>
      <c r="B58" s="46"/>
      <c r="C58" s="103" t="s">
        <v>140</v>
      </c>
      <c r="D58" s="104"/>
      <c r="E58" s="83"/>
      <c r="F58" s="46"/>
      <c r="G58" s="46"/>
      <c r="H58" s="46"/>
      <c r="I58" s="46"/>
      <c r="J58" s="46"/>
      <c r="K58" s="46"/>
      <c r="L58" s="46"/>
      <c r="M58" s="46"/>
      <c r="N58" s="46"/>
      <c r="O58" s="92"/>
      <c r="P58" s="93"/>
      <c r="Q58" s="93"/>
      <c r="R58" s="46"/>
      <c r="S58" s="92" t="s">
        <v>142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s="84" customFormat="1" ht="19.5" customHeight="1" x14ac:dyDescent="0.5">
      <c r="A59" s="46"/>
      <c r="B59" s="46"/>
      <c r="C59" s="92" t="s">
        <v>63</v>
      </c>
      <c r="D59" s="93"/>
      <c r="E59" s="85"/>
      <c r="F59" s="46"/>
      <c r="G59" s="46"/>
      <c r="H59" s="46"/>
      <c r="I59" s="46"/>
      <c r="J59" s="46"/>
      <c r="K59" s="46"/>
      <c r="L59" s="46"/>
      <c r="M59" s="46"/>
      <c r="N59" s="59"/>
      <c r="O59" s="103"/>
      <c r="P59" s="93"/>
      <c r="Q59" s="93"/>
      <c r="R59" s="46"/>
      <c r="S59" s="92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5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H55" sqref="H55"/>
    </sheetView>
  </sheetViews>
  <sheetFormatPr defaultColWidth="10.09765625" defaultRowHeight="15" customHeight="1" x14ac:dyDescent="0.3"/>
  <cols>
    <col min="1" max="1" width="3.8984375" style="91" customWidth="1"/>
    <col min="2" max="2" width="5.3984375" style="91" customWidth="1"/>
    <col min="3" max="3" width="5.09765625" style="91" customWidth="1"/>
    <col min="4" max="4" width="7.69921875" style="91" customWidth="1"/>
    <col min="5" max="5" width="27.69921875" style="91" customWidth="1"/>
    <col min="6" max="6" width="9.09765625" style="91" customWidth="1"/>
    <col min="7" max="7" width="5" style="91" hidden="1" customWidth="1"/>
    <col min="8" max="8" width="13.59765625" style="91" customWidth="1"/>
    <col min="9" max="9" width="3.69921875" style="91" hidden="1" customWidth="1"/>
    <col min="10" max="10" width="14.59765625" style="91" customWidth="1"/>
    <col min="11" max="11" width="5.09765625" style="91" hidden="1" customWidth="1"/>
    <col min="12" max="12" width="13.59765625" style="91" customWidth="1"/>
    <col min="13" max="13" width="6" style="91" hidden="1" customWidth="1"/>
    <col min="14" max="14" width="13.59765625" style="91" customWidth="1"/>
    <col min="15" max="15" width="3.59765625" style="91" hidden="1" customWidth="1"/>
    <col min="16" max="16" width="13.59765625" style="91" customWidth="1"/>
    <col min="17" max="17" width="3.19921875" style="91" hidden="1" customWidth="1"/>
    <col min="18" max="18" width="8.3984375" style="91" hidden="1" customWidth="1"/>
    <col min="19" max="19" width="14.19921875" style="91" customWidth="1"/>
    <col min="20" max="31" width="9.09765625" style="91" customWidth="1"/>
    <col min="32" max="16384" width="10.09765625" style="91"/>
  </cols>
  <sheetData>
    <row r="1" spans="1:31" ht="18.75" customHeight="1" x14ac:dyDescent="0.5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5">
      <c r="A2" s="3"/>
      <c r="B2" s="94" t="s">
        <v>0</v>
      </c>
      <c r="C2" s="95"/>
      <c r="D2" s="95"/>
      <c r="E2" s="95"/>
      <c r="F2" s="96"/>
      <c r="G2" s="65"/>
      <c r="H2" s="111" t="s">
        <v>87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5">
      <c r="A3" s="3"/>
      <c r="B3" s="94" t="str">
        <f>ฉบับนักเรียน!A3</f>
        <v xml:space="preserve">นายศุภชัย ศรีเจริญ       นางสาวณิชา ศิริคง </v>
      </c>
      <c r="C3" s="95"/>
      <c r="D3" s="95"/>
      <c r="E3" s="95"/>
      <c r="F3" s="96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4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4">
      <c r="A5" s="3"/>
      <c r="B5" s="26" t="s">
        <v>66</v>
      </c>
      <c r="C5" s="50" t="str">
        <f>ฉบับครู!B5</f>
        <v>1/1</v>
      </c>
      <c r="D5" s="86">
        <f>ฉบับนักเรียน!C5</f>
        <v>45739</v>
      </c>
      <c r="E5" s="48" t="str">
        <f>ฉบับนักเรียน!D5</f>
        <v>เด็กชายจิรณัฐโชติ  ศิริวัฒนาตระกูล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6">
        <f t="shared" ref="Q5:Q44" si="5">G5+I5+K5+M5</f>
        <v>0</v>
      </c>
      <c r="R5" s="66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4">
      <c r="A6" s="3"/>
      <c r="B6" s="26" t="s">
        <v>13</v>
      </c>
      <c r="C6" s="50" t="str">
        <f>ฉบับครู!B6</f>
        <v>1/1</v>
      </c>
      <c r="D6" s="86">
        <f>ฉบับนักเรียน!C6</f>
        <v>45740</v>
      </c>
      <c r="E6" s="48" t="str">
        <f>ฉบับนักเรียน!D6</f>
        <v>เด็กชายชนะพล  เล็กใจซื่อ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4">
      <c r="A7" s="3"/>
      <c r="B7" s="26" t="s">
        <v>14</v>
      </c>
      <c r="C7" s="50" t="str">
        <f>ฉบับครู!B7</f>
        <v>1/1</v>
      </c>
      <c r="D7" s="86">
        <f>ฉบับนักเรียน!C7</f>
        <v>45741</v>
      </c>
      <c r="E7" s="48" t="str">
        <f>ฉบับนักเรียน!D7</f>
        <v>เด็กชายณัฎฐ์พงศ์  ทอนพลกรัง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4">
      <c r="A8" s="3"/>
      <c r="B8" s="26" t="s">
        <v>15</v>
      </c>
      <c r="C8" s="50" t="str">
        <f>ฉบับครู!B8</f>
        <v>1/1</v>
      </c>
      <c r="D8" s="86">
        <f>ฉบับนักเรียน!C8</f>
        <v>45742</v>
      </c>
      <c r="E8" s="48" t="str">
        <f>ฉบับนักเรียน!D8</f>
        <v>เด็กชายณัฐคม  บุญเจริญ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4">
      <c r="A9" s="3"/>
      <c r="B9" s="26" t="s">
        <v>16</v>
      </c>
      <c r="C9" s="50" t="str">
        <f>ฉบับครู!B9</f>
        <v>1/1</v>
      </c>
      <c r="D9" s="86">
        <f>ฉบับนักเรียน!C9</f>
        <v>45743</v>
      </c>
      <c r="E9" s="48" t="str">
        <f>ฉบับนักเรียน!D9</f>
        <v>เด็กชายทัชพล  มากทรัพย์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4">
      <c r="A10" s="3"/>
      <c r="B10" s="26" t="s">
        <v>17</v>
      </c>
      <c r="C10" s="50" t="str">
        <f>ฉบับครู!B10</f>
        <v>1/1</v>
      </c>
      <c r="D10" s="86">
        <f>ฉบับนักเรียน!C10</f>
        <v>45744</v>
      </c>
      <c r="E10" s="48" t="str">
        <f>ฉบับนักเรียน!D10</f>
        <v>เด็กชายทัพพ์ปวิช  บุญชูช่วย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4">
      <c r="A11" s="3"/>
      <c r="B11" s="26" t="s">
        <v>18</v>
      </c>
      <c r="C11" s="50" t="str">
        <f>ฉบับครู!B11</f>
        <v>1/1</v>
      </c>
      <c r="D11" s="86">
        <f>ฉบับนักเรียน!C11</f>
        <v>45745</v>
      </c>
      <c r="E11" s="48" t="str">
        <f>ฉบับนักเรียน!D11</f>
        <v>เด็กชายธนากร  เอิบสุข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4">
      <c r="A12" s="3"/>
      <c r="B12" s="26" t="s">
        <v>19</v>
      </c>
      <c r="C12" s="50" t="str">
        <f>ฉบับครู!B12</f>
        <v>1/1</v>
      </c>
      <c r="D12" s="86">
        <f>ฉบับนักเรียน!C12</f>
        <v>45746</v>
      </c>
      <c r="E12" s="48" t="str">
        <f>ฉบับนักเรียน!D12</f>
        <v>เด็กชายธนากร  ใสแสง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4">
      <c r="A13" s="3"/>
      <c r="B13" s="26" t="s">
        <v>20</v>
      </c>
      <c r="C13" s="50" t="str">
        <f>ฉบับครู!B13</f>
        <v>1/1</v>
      </c>
      <c r="D13" s="86">
        <f>ฉบับนักเรียน!C13</f>
        <v>45747</v>
      </c>
      <c r="E13" s="48" t="str">
        <f>ฉบับนักเรียน!D13</f>
        <v>เด็กชายธีราชิต  ขอพบสุข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4">
      <c r="A14" s="3"/>
      <c r="B14" s="26" t="s">
        <v>21</v>
      </c>
      <c r="C14" s="50" t="str">
        <f>ฉบับครู!B14</f>
        <v>1/1</v>
      </c>
      <c r="D14" s="86">
        <f>ฉบับนักเรียน!C14</f>
        <v>45748</v>
      </c>
      <c r="E14" s="48" t="str">
        <f>ฉบับนักเรียน!D14</f>
        <v>เด็กชายปัญญา  ยายี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4">
      <c r="A15" s="3"/>
      <c r="B15" s="26" t="s">
        <v>22</v>
      </c>
      <c r="C15" s="50" t="str">
        <f>ฉบับครู!B15</f>
        <v>1/1</v>
      </c>
      <c r="D15" s="86">
        <f>ฉบับนักเรียน!C15</f>
        <v>45749</v>
      </c>
      <c r="E15" s="48" t="str">
        <f>ฉบับนักเรียน!D15</f>
        <v>เด็กชายพิชญะ  เอี่ยมเฉย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4">
      <c r="A16" s="3"/>
      <c r="B16" s="26" t="s">
        <v>23</v>
      </c>
      <c r="C16" s="50" t="str">
        <f>ฉบับครู!B16</f>
        <v>1/1</v>
      </c>
      <c r="D16" s="86">
        <f>ฉบับนักเรียน!C16</f>
        <v>45750</v>
      </c>
      <c r="E16" s="48" t="str">
        <f>ฉบับนักเรียน!D16</f>
        <v>เด็กชายพีรพัฒน์  บุญยัง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4">
      <c r="A17" s="3"/>
      <c r="B17" s="26" t="s">
        <v>24</v>
      </c>
      <c r="C17" s="50" t="str">
        <f>ฉบับครู!B17</f>
        <v>1/1</v>
      </c>
      <c r="D17" s="86">
        <f>ฉบับนักเรียน!C17</f>
        <v>45751</v>
      </c>
      <c r="E17" s="48" t="str">
        <f>ฉบับนักเรียน!D17</f>
        <v>เด็กชายภัครพงษ์  รงค์ทอง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4">
      <c r="A18" s="3"/>
      <c r="B18" s="26" t="s">
        <v>25</v>
      </c>
      <c r="C18" s="50" t="str">
        <f>ฉบับครู!B18</f>
        <v>1/1</v>
      </c>
      <c r="D18" s="86">
        <f>ฉบับนักเรียน!C18</f>
        <v>45753</v>
      </c>
      <c r="E18" s="48" t="str">
        <f>ฉบับนักเรียน!D18</f>
        <v>เด็กชายภาสกร  หัตถสรรเสริญ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4">
      <c r="A19" s="3"/>
      <c r="B19" s="26" t="s">
        <v>26</v>
      </c>
      <c r="C19" s="50" t="str">
        <f>ฉบับครู!B19</f>
        <v>1/1</v>
      </c>
      <c r="D19" s="86">
        <f>ฉบับนักเรียน!C19</f>
        <v>45754</v>
      </c>
      <c r="E19" s="48" t="str">
        <f>ฉบับนักเรียน!D19</f>
        <v>เด็กชายมิติ  รุ้งธนาลาภ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4">
      <c r="A20" s="3"/>
      <c r="B20" s="26" t="s">
        <v>27</v>
      </c>
      <c r="C20" s="50" t="str">
        <f>ฉบับครู!B20</f>
        <v>1/1</v>
      </c>
      <c r="D20" s="86">
        <f>ฉบับนักเรียน!C20</f>
        <v>45755</v>
      </c>
      <c r="E20" s="48" t="str">
        <f>ฉบับนักเรียน!D20</f>
        <v>เด็กชายวรพล  ภู่แป้น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4">
      <c r="A21" s="3"/>
      <c r="B21" s="26" t="s">
        <v>28</v>
      </c>
      <c r="C21" s="50" t="str">
        <f>ฉบับครู!B21</f>
        <v>1/1</v>
      </c>
      <c r="D21" s="86">
        <f>ฉบับนักเรียน!C21</f>
        <v>45756</v>
      </c>
      <c r="E21" s="48" t="str">
        <f>ฉบับนักเรียน!D21</f>
        <v>เด็กชายอลิส  ใจหาญ</v>
      </c>
      <c r="F21" s="32" t="str">
        <f>ฉบับนักเรียน!E21</f>
        <v>ชาย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4">
      <c r="A22" s="3"/>
      <c r="B22" s="26" t="s">
        <v>29</v>
      </c>
      <c r="C22" s="50" t="str">
        <f>ฉบับครู!B22</f>
        <v>1/1</v>
      </c>
      <c r="D22" s="86">
        <f>ฉบับนักเรียน!C22</f>
        <v>45687</v>
      </c>
      <c r="E22" s="48" t="str">
        <f>ฉบับนักเรียน!D22</f>
        <v>เด็กหญิงวราภรณ์  ทำทรัพย์</v>
      </c>
      <c r="F22" s="32" t="str">
        <f>ฉบับนักเรียน!E22</f>
        <v>หญิง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4">
      <c r="A23" s="3"/>
      <c r="B23" s="26" t="s">
        <v>30</v>
      </c>
      <c r="C23" s="50" t="str">
        <f>ฉบับครู!B23</f>
        <v>1/1</v>
      </c>
      <c r="D23" s="86">
        <f>ฉบับนักเรียน!C23</f>
        <v>45757</v>
      </c>
      <c r="E23" s="48" t="str">
        <f>ฉบับนักเรียน!D23</f>
        <v>เด็กหญิงจันทรัสม์  ธนาดุลวีร์</v>
      </c>
      <c r="F23" s="32" t="str">
        <f>ฉบับนักเรียน!E23</f>
        <v>หญิง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4">
      <c r="A24" s="3"/>
      <c r="B24" s="26" t="s">
        <v>31</v>
      </c>
      <c r="C24" s="50" t="str">
        <f>ฉบับครู!B24</f>
        <v>1/1</v>
      </c>
      <c r="D24" s="86">
        <f>ฉบับนักเรียน!C24</f>
        <v>45758</v>
      </c>
      <c r="E24" s="48" t="str">
        <f>ฉบับนักเรียน!D24</f>
        <v>เด็กหญิงจิราภรณ์  นาเบ้า</v>
      </c>
      <c r="F24" s="32" t="str">
        <f>ฉบับนักเรียน!E24</f>
        <v>หญิง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4">
      <c r="A25" s="3"/>
      <c r="B25" s="26" t="s">
        <v>32</v>
      </c>
      <c r="C25" s="50" t="str">
        <f>ฉบับครู!B25</f>
        <v>1/1</v>
      </c>
      <c r="D25" s="86">
        <f>ฉบับนักเรียน!C25</f>
        <v>45759</v>
      </c>
      <c r="E25" s="48" t="str">
        <f>ฉบับนักเรียน!D25</f>
        <v>เด็กหญิงณัฐพร  พิมศร</v>
      </c>
      <c r="F25" s="32" t="str">
        <f>ฉบับนักเรียน!E25</f>
        <v>หญิง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4">
      <c r="A26" s="3"/>
      <c r="B26" s="26" t="s">
        <v>33</v>
      </c>
      <c r="C26" s="50" t="str">
        <f>ฉบับครู!B26</f>
        <v>1/1</v>
      </c>
      <c r="D26" s="86">
        <f>ฉบับนักเรียน!C26</f>
        <v>45760</v>
      </c>
      <c r="E26" s="48" t="str">
        <f>ฉบับนักเรียน!D26</f>
        <v>เด็กหญิงดิลยา  สารพรรณ์</v>
      </c>
      <c r="F26" s="32" t="str">
        <f>ฉบับนักเรียน!E26</f>
        <v>หญิง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4">
      <c r="A27" s="3"/>
      <c r="B27" s="26" t="s">
        <v>34</v>
      </c>
      <c r="C27" s="50" t="str">
        <f>ฉบับครู!B27</f>
        <v>1/1</v>
      </c>
      <c r="D27" s="86">
        <f>ฉบับนักเรียน!C27</f>
        <v>45761</v>
      </c>
      <c r="E27" s="48" t="str">
        <f>ฉบับนักเรียน!D27</f>
        <v>เด็กหญิงธัญญามาศ  อรรถพิจารณ์</v>
      </c>
      <c r="F27" s="32" t="str">
        <f>ฉบับนักเรียน!E27</f>
        <v>หญิง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4">
      <c r="A28" s="3"/>
      <c r="B28" s="26" t="s">
        <v>35</v>
      </c>
      <c r="C28" s="50" t="str">
        <f>ฉบับครู!B28</f>
        <v>1/1</v>
      </c>
      <c r="D28" s="86">
        <f>ฉบับนักเรียน!C28</f>
        <v>45762</v>
      </c>
      <c r="E28" s="48" t="str">
        <f>ฉบับนักเรียน!D28</f>
        <v>เด็กหญิงธัญวรัตน์  วันยุมา</v>
      </c>
      <c r="F28" s="32" t="str">
        <f>ฉบับนักเรียน!E28</f>
        <v>หญิง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4">
      <c r="A29" s="3"/>
      <c r="B29" s="26" t="s">
        <v>36</v>
      </c>
      <c r="C29" s="50" t="str">
        <f>ฉบับครู!B29</f>
        <v>1/1</v>
      </c>
      <c r="D29" s="86">
        <f>ฉบับนักเรียน!C29</f>
        <v>45763</v>
      </c>
      <c r="E29" s="48" t="str">
        <f>ฉบับนักเรียน!D29</f>
        <v>เด็กหญิงธารัณดา  ยศอุบล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4">
      <c r="A30" s="3"/>
      <c r="B30" s="26" t="s">
        <v>37</v>
      </c>
      <c r="C30" s="50" t="str">
        <f>ฉบับครู!B30</f>
        <v>1/1</v>
      </c>
      <c r="D30" s="86">
        <f>ฉบับนักเรียน!C30</f>
        <v>45764</v>
      </c>
      <c r="E30" s="48" t="str">
        <f>ฉบับนักเรียน!D30</f>
        <v>เด็กหญิงปราณปรียา  กุสามาลย์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4">
      <c r="A31" s="3"/>
      <c r="B31" s="26" t="s">
        <v>38</v>
      </c>
      <c r="C31" s="50" t="str">
        <f>ฉบับครู!B31</f>
        <v>1/1</v>
      </c>
      <c r="D31" s="86">
        <f>ฉบับนักเรียน!C31</f>
        <v>45765</v>
      </c>
      <c r="E31" s="48" t="str">
        <f>ฉบับนักเรียน!D31</f>
        <v>เด็กหญิงปวริศา  โนจา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4">
      <c r="A32" s="3"/>
      <c r="B32" s="26" t="s">
        <v>39</v>
      </c>
      <c r="C32" s="50" t="str">
        <f>ฉบับครู!B32</f>
        <v>1/1</v>
      </c>
      <c r="D32" s="86">
        <f>ฉบับนักเรียน!C32</f>
        <v>45766</v>
      </c>
      <c r="E32" s="48" t="str">
        <f>ฉบับนักเรียน!D32</f>
        <v>เด็กหญิงพรชนก  วันทา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4">
      <c r="A33" s="3"/>
      <c r="B33" s="26" t="s">
        <v>40</v>
      </c>
      <c r="C33" s="50" t="str">
        <f>ฉบับครู!B33</f>
        <v>1/1</v>
      </c>
      <c r="D33" s="86">
        <f>ฉบับนักเรียน!C33</f>
        <v>45767</v>
      </c>
      <c r="E33" s="48" t="str">
        <f>ฉบับนักเรียน!D33</f>
        <v>เด็กหญิงพลอยไพลิน  อาจต้น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4">
      <c r="A34" s="3"/>
      <c r="B34" s="26" t="s">
        <v>41</v>
      </c>
      <c r="C34" s="50" t="str">
        <f>ฉบับครู!B34</f>
        <v>1/1</v>
      </c>
      <c r="D34" s="86">
        <f>ฉบับนักเรียน!C34</f>
        <v>45768</v>
      </c>
      <c r="E34" s="48" t="str">
        <f>ฉบับนักเรียน!D34</f>
        <v>เด็กหญิงมณีเนตร  ไผ่สุรัตน์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4">
      <c r="A35" s="3"/>
      <c r="B35" s="26" t="s">
        <v>42</v>
      </c>
      <c r="C35" s="50" t="str">
        <f>ฉบับครู!B35</f>
        <v>1/1</v>
      </c>
      <c r="D35" s="86">
        <f>ฉบับนักเรียน!C35</f>
        <v>45769</v>
      </c>
      <c r="E35" s="48" t="str">
        <f>ฉบับนักเรียน!D35</f>
        <v>เด็กหญิงลภัสนันท์  ศิลา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4">
      <c r="A36" s="3"/>
      <c r="B36" s="26" t="s">
        <v>43</v>
      </c>
      <c r="C36" s="50" t="str">
        <f>ฉบับครู!B36</f>
        <v>1/1</v>
      </c>
      <c r="D36" s="86">
        <f>ฉบับนักเรียน!C36</f>
        <v>45770</v>
      </c>
      <c r="E36" s="48" t="str">
        <f>ฉบับนักเรียน!D36</f>
        <v>เด็กหญิงลัลน์ณภัทร  ธนาชัยกุลวัฒน์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4">
      <c r="A37" s="3"/>
      <c r="B37" s="26" t="s">
        <v>44</v>
      </c>
      <c r="C37" s="50" t="str">
        <f>ฉบับครู!B37</f>
        <v>1/1</v>
      </c>
      <c r="D37" s="86">
        <f>ฉบับนักเรียน!C37</f>
        <v>45771</v>
      </c>
      <c r="E37" s="48" t="str">
        <f>ฉบับนักเรียน!D37</f>
        <v>เด็กหญิงวรกานต์  นุชนาง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4">
      <c r="A38" s="3"/>
      <c r="B38" s="26" t="s">
        <v>45</v>
      </c>
      <c r="C38" s="50" t="str">
        <f>ฉบับครู!B38</f>
        <v>1/1</v>
      </c>
      <c r="D38" s="86">
        <f>ฉบับนักเรียน!C38</f>
        <v>45772</v>
      </c>
      <c r="E38" s="48" t="str">
        <f>ฉบับนักเรียน!D38</f>
        <v>เด็กหญิงวรนันท์  เหล็กนุช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4">
      <c r="A39" s="3"/>
      <c r="B39" s="26" t="s">
        <v>46</v>
      </c>
      <c r="C39" s="50" t="str">
        <f>ฉบับครู!B39</f>
        <v>1/1</v>
      </c>
      <c r="D39" s="86">
        <f>ฉบับนักเรียน!C39</f>
        <v>45773</v>
      </c>
      <c r="E39" s="48" t="str">
        <f>ฉบับนักเรียน!D39</f>
        <v>เด็กหญิงศตพร  ยางสวย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4">
      <c r="A40" s="3"/>
      <c r="B40" s="26" t="s">
        <v>47</v>
      </c>
      <c r="C40" s="50" t="str">
        <f>ฉบับครู!B40</f>
        <v>1/1</v>
      </c>
      <c r="D40" s="86">
        <f>ฉบับนักเรียน!C40</f>
        <v>45774</v>
      </c>
      <c r="E40" s="48" t="str">
        <f>ฉบับนักเรียน!D40</f>
        <v>เด็กหญิงศรันญา  ศิลา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4">
      <c r="A41" s="3"/>
      <c r="B41" s="26" t="s">
        <v>48</v>
      </c>
      <c r="C41" s="50" t="str">
        <f>ฉบับครู!B41</f>
        <v>1/1</v>
      </c>
      <c r="D41" s="86">
        <f>ฉบับนักเรียน!C41</f>
        <v>45775</v>
      </c>
      <c r="E41" s="48" t="str">
        <f>ฉบับนักเรียน!D41</f>
        <v>เด็กหญิงศศิธร  จูมสีสิงห์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4">
      <c r="A42" s="3"/>
      <c r="B42" s="26" t="s">
        <v>49</v>
      </c>
      <c r="C42" s="50" t="str">
        <f>ฉบับครู!B42</f>
        <v>1/1</v>
      </c>
      <c r="D42" s="86">
        <f>ฉบับนักเรียน!C42</f>
        <v>45776</v>
      </c>
      <c r="E42" s="48" t="str">
        <f>ฉบับนักเรียน!D42</f>
        <v>เด็กหญิงอลิศรา  แสงสว่าง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4">
      <c r="A43" s="3"/>
      <c r="B43" s="26" t="s">
        <v>50</v>
      </c>
      <c r="C43" s="50" t="str">
        <f>ฉบับครู!B43</f>
        <v>1/1</v>
      </c>
      <c r="D43" s="86">
        <f>ฉบับนักเรียน!C43</f>
        <v>45777</v>
      </c>
      <c r="E43" s="48" t="str">
        <f>ฉบับนักเรียน!D43</f>
        <v>เด็กหญิงอารียาสรรณ์  โภคทรัพย์</v>
      </c>
      <c r="F43" s="32" t="str">
        <f>ฉบับนักเรียน!E43</f>
        <v>หญิง</v>
      </c>
      <c r="G43" s="66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6">
        <f t="shared" si="5"/>
        <v>0</v>
      </c>
      <c r="R43" s="66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4">
      <c r="A44" s="3"/>
      <c r="B44" s="26" t="s">
        <v>51</v>
      </c>
      <c r="C44" s="50" t="str">
        <f>ฉบับครู!B44</f>
        <v>1/1</v>
      </c>
      <c r="D44" s="86">
        <f>ฉบับนักเรียน!C44</f>
        <v>45778</v>
      </c>
      <c r="E44" s="48" t="str">
        <f>ฉบับนักเรียน!D44</f>
        <v>เด็กหญิงอินจำปา  เพ็ชรรัตน</v>
      </c>
      <c r="F44" s="32" t="str">
        <f>ฉบับนักเรียน!E44</f>
        <v>หญิง</v>
      </c>
      <c r="G44" s="66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6">
        <f t="shared" si="5"/>
        <v>0</v>
      </c>
      <c r="R44" s="66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4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4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5">
      <c r="A47" s="46"/>
      <c r="B47" s="68"/>
      <c r="C47" s="78"/>
      <c r="D47" s="51"/>
      <c r="E47" s="59"/>
      <c r="F47" s="60"/>
      <c r="G47" s="79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5">
      <c r="A48" s="46"/>
      <c r="B48" s="68"/>
      <c r="C48" s="78"/>
      <c r="D48" s="51"/>
      <c r="E48" s="59"/>
      <c r="F48" s="60"/>
      <c r="G48" s="79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5">
      <c r="A49" s="46"/>
      <c r="B49" s="68"/>
      <c r="C49" s="78"/>
      <c r="D49" s="51"/>
      <c r="E49" s="59"/>
      <c r="F49" s="60"/>
      <c r="G49" s="79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5">
      <c r="A50" s="46"/>
      <c r="B50" s="80"/>
      <c r="C50" s="81"/>
      <c r="D50" s="82"/>
      <c r="E50" s="59"/>
      <c r="F50" s="60"/>
      <c r="G50" s="79"/>
      <c r="H50" s="60"/>
      <c r="I50" s="60"/>
      <c r="J50" s="60"/>
      <c r="K50" s="60"/>
      <c r="L50" s="60"/>
      <c r="M50" s="60"/>
      <c r="N50" s="60"/>
      <c r="O50" s="60"/>
      <c r="P50" s="80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5">
      <c r="A51" s="46"/>
      <c r="B51" s="80"/>
      <c r="C51" s="81"/>
      <c r="D51" s="51" t="str">
        <f>report1!D56</f>
        <v>(ลงชื่อ)</v>
      </c>
      <c r="E51" s="59"/>
      <c r="F51" s="60"/>
      <c r="G51" s="79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5">
      <c r="A52" s="46"/>
      <c r="B52" s="80"/>
      <c r="C52" s="81"/>
      <c r="D52" s="51"/>
      <c r="E52" s="60" t="str">
        <f>report1!E57</f>
        <v xml:space="preserve">นายศุภชัย ศรีเจริญ     </v>
      </c>
      <c r="F52" s="60"/>
      <c r="G52" s="79"/>
      <c r="H52" s="60"/>
      <c r="I52" s="60"/>
      <c r="J52" s="60"/>
      <c r="K52" s="60"/>
      <c r="L52" s="60"/>
      <c r="M52" s="60"/>
      <c r="N52" s="103" t="str">
        <f>report1!N57</f>
        <v xml:space="preserve">นางสาวณิชา ศิริคง </v>
      </c>
      <c r="O52" s="93"/>
      <c r="P52" s="93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5">
      <c r="A53" s="46"/>
      <c r="B53" s="80"/>
      <c r="C53" s="81"/>
      <c r="D53" s="51"/>
      <c r="E53" s="60" t="str">
        <f>report1!E58</f>
        <v xml:space="preserve">      ครูที่ปรึกษา</v>
      </c>
      <c r="F53" s="60"/>
      <c r="G53" s="79"/>
      <c r="H53" s="60"/>
      <c r="I53" s="60"/>
      <c r="J53" s="60"/>
      <c r="K53" s="60"/>
      <c r="L53" s="60"/>
      <c r="M53" s="60"/>
      <c r="N53" s="103" t="str">
        <f>report1!N58</f>
        <v>ครูที่ปรึกษา</v>
      </c>
      <c r="O53" s="93"/>
      <c r="P53" s="93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5">
      <c r="A54" s="46"/>
      <c r="B54" s="80"/>
      <c r="C54" s="81"/>
      <c r="D54" s="82"/>
      <c r="E54" s="59"/>
      <c r="F54" s="60"/>
      <c r="G54" s="79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4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4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4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4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4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4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4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4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4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4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9"/>
      <c r="O64" s="110"/>
      <c r="P64" s="110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4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9"/>
      <c r="O65" s="110"/>
      <c r="P65" s="110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4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4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4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4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4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4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4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4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4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4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4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4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4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4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4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4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4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4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4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4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4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4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4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4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4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4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4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4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4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4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4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4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4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4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4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4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4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4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4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4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4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4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4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4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4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4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4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4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4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4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4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4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4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4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4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4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4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4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4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4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4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4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4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4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4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4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4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4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4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4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4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4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4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4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4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4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4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4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4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4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4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4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4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4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4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4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4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4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4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4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4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4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4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4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4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4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4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4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4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4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4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4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4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4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4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4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4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4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4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4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4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4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4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4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4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4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4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4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4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4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4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4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4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4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4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4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4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4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4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4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4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4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4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4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4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4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4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4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4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4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4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4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4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4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4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4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4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4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4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4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4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4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4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4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4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4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4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4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4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4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4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4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4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4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4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4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4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4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4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4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4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4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4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4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4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4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4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4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4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4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4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4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4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4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4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4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4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4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4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4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4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4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4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4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4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4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4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4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4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4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4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4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4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4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4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4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4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4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4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4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4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4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4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4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4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4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4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4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4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4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4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4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4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4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4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4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4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4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4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4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4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4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4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4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4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4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4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4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4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4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4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4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4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4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4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4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4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4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4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4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4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4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4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4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4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4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4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4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4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4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4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4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4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4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4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4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4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4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4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4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4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4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4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4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4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4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4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4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4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4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4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4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4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4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4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4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4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4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4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4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4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4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4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4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4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4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4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4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4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4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4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4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4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4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4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4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4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4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4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4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4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4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4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4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4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4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4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4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4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4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4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4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4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4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4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4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4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4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4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4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4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4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4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4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4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4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4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4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4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4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4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4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4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4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4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4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4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4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4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4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4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4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4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4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4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4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4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4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4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4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4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4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4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4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4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4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4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4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4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4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4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4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4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4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4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4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4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4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4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4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4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4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4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4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4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4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4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4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4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4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4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4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4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4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4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4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4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4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4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4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4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4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4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4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4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4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4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4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4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4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4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4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4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4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4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4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4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4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4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4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4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4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4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4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4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4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4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4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4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4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4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4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4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4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4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4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4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4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4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4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4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4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4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4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4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4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4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4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4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4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4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4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4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4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4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4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4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4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4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4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4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4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4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4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4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4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4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4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4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4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4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4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4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4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4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4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4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4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4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4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4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4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4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4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4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4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4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4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4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4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4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4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4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4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4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4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4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4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4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4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4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4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4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4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4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4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4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4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4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4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4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4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4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4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4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4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4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4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4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4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4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4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4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4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4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4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4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4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4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4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4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4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4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4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4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4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4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4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4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4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4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4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4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4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4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4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4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4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4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4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4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4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4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4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4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4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4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4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4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4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4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4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4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4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4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4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4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4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4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4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4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4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4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4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4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4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4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4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4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4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4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4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4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4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4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4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4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4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4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4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4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4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4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4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4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4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4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4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4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4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4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4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4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4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4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4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4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4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4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4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4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4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4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4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4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4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4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4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4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4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4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4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4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4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4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4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4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4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4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4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4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4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4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4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4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4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4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4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4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4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4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4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4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4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4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4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4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4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4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4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4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4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4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4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4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4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4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4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4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4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4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4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4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4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4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4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4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4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4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4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4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4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4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4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4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4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4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4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4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4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4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4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4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4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4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4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4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4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4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4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4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4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4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4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4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4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4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4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4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4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4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4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4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4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4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4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4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4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4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4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4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4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4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4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4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4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4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4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4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4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4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4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4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4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4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4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4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4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4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4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4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4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4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4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4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4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4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4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4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4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4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4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4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4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4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4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4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4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4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4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4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4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4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4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4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4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4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4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4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4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4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4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4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4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4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4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4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4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4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4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4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4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4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4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4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4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4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4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4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4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4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4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4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4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4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4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4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4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4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4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4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4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4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4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4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4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4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4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4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4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4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4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4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4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4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4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4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4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4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4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4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4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4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4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4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4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4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4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4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4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4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4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4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4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4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4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4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4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4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4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4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4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4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4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4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4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4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4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4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4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4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4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4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4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4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4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4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4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4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4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4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4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4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4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4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4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4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4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4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4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4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4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4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4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4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4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4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4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4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4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4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4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4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4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4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4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4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4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4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4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4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4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4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4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4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4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4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4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4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4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4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4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4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4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4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4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4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4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4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4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4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4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4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4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4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4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4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4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4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4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4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4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4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4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4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4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4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4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4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4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4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4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4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4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4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4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4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4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4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4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4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4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4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4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4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abSelected="1" zoomScale="80" zoomScaleNormal="80" workbookViewId="0">
      <selection activeCell="U17" sqref="U17"/>
    </sheetView>
  </sheetViews>
  <sheetFormatPr defaultColWidth="10.09765625" defaultRowHeight="15" customHeight="1" x14ac:dyDescent="0.5"/>
  <cols>
    <col min="1" max="1" width="6.09765625" style="52" customWidth="1"/>
    <col min="2" max="11" width="9.09765625" style="52" customWidth="1"/>
    <col min="12" max="26" width="8" style="52" customWidth="1"/>
    <col min="27" max="16384" width="10.09765625" style="52"/>
  </cols>
  <sheetData>
    <row r="1" spans="1:26" ht="23.25" customHeight="1" x14ac:dyDescent="0.5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141</v>
      </c>
      <c r="J1" s="113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5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5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5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5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5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5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5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5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5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5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5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5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5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5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5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5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5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5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5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5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5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5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5">
      <c r="A51" s="46"/>
      <c r="B51" s="102" t="s">
        <v>62</v>
      </c>
      <c r="C51" s="93"/>
      <c r="D51" s="93"/>
      <c r="E51" s="93"/>
      <c r="F51" s="46"/>
      <c r="G51" s="102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5">
      <c r="A52" s="46"/>
      <c r="B52" s="92" t="str">
        <f>summary!E52</f>
        <v xml:space="preserve">นายศุภชัย ศรีเจริญ     </v>
      </c>
      <c r="C52" s="93"/>
      <c r="D52" s="93"/>
      <c r="E52" s="93"/>
      <c r="F52" s="46"/>
      <c r="G52" s="92" t="str">
        <f>summary!N52</f>
        <v xml:space="preserve">นางสาวณิชา ศิริคง 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5">
      <c r="A53" s="46"/>
      <c r="B53" s="92" t="s">
        <v>63</v>
      </c>
      <c r="C53" s="93"/>
      <c r="D53" s="93"/>
      <c r="E53" s="93"/>
      <c r="F53" s="46"/>
      <c r="G53" s="92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5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5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5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5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5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5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5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5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5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5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5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5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5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5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5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5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5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5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5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5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5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5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5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5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5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5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5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5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5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5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5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5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5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5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5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5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5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5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5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5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5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5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5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5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5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5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5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5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5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5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5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5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5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5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5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5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5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5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5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5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5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5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5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5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5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5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5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5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5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5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5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5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5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5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5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5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5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5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5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5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5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5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5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5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5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5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5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5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5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5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5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5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5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5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5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5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5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5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5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5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5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5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5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5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5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5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5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5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5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5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5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5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5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5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5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5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5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5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5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5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5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5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5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5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5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5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5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5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5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5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5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5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5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5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5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5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5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5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5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5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5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5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5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5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5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5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5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5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5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5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5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5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5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5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5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5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5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5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5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5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5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5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5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5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5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5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5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5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5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5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5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5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5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5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5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5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5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5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5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5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5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5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5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5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5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5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5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5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5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5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5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5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5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5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5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5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5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5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5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5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5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5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5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5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5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5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5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5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5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5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5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5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5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5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5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5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5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5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5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5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5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5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5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5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5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5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5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5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5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5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5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5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5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5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5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5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5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5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5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5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5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5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5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5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5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5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5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5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5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5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5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5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5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5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5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5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5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5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5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5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5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5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5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5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5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5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5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5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5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5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5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5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5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5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5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5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5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5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5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5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5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5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5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5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5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5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5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5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5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5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5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5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5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5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5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5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5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5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5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5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5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5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5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5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5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5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5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5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5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5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5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5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5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5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5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5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5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5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5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5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5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5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5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5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5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5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5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5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5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5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5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5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5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5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5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5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5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5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5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5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5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5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5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5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5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5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5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5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5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5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5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5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5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5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5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5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5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5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5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5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5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5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5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5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5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5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5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5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5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5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5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5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5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5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5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5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5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5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5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5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5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5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5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5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5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5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5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5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5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5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5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5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5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5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5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5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5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5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5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5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5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5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5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5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5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5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5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5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5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5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5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5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5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5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5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5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5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5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5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5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5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5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5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5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5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5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5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5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5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5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5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5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5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5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5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5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5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5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5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5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5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5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5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5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5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5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5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5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5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5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5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5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5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5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5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5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5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5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5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5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5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5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5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5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5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5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5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5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5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5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5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5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5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5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5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5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5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5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5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5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5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5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5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5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5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5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5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5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5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5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5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5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5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5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5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5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5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5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5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5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5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5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5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5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5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5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5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5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5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5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5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5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5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5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5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5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5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5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5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5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5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5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5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5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5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5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5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5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5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5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5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5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5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5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5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5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5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5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5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5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5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5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5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5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5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5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5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5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5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5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5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5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5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5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5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5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5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5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5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5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5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5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5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5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5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5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5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5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5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5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5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5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5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5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5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5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5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5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5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5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5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5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5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5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5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5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5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5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5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5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5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5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5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5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5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5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5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5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5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5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5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5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5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5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5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5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5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5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5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5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5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5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5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5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5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5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5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5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5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5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5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5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5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5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5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5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5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5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5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5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5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5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5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5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5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5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5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5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5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5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5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5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5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5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5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5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5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5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5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5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5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5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5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5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5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5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5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5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5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5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5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5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5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5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5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5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5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5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5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5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5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5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5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5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5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5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5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5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5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5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5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5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5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5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5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5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5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5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5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5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5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5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5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5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5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5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5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5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5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5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5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5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5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5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5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5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5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5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5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5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5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5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5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5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5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5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5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5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5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5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5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5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5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5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5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5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5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5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5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5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5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5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5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5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5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5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5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5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5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5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5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5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5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5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5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5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5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5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5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5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5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5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5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5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5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5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5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5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5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5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5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5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workbookViewId="0">
      <pane ySplit="4" topLeftCell="A50" activePane="bottomLeft" state="frozen"/>
      <selection pane="bottomLeft" activeCell="A56" sqref="A56:XFD58"/>
    </sheetView>
  </sheetViews>
  <sheetFormatPr defaultColWidth="10.09765625" defaultRowHeight="15" customHeight="1" x14ac:dyDescent="0.5"/>
  <cols>
    <col min="1" max="1" width="4.69921875" style="52" customWidth="1"/>
    <col min="2" max="2" width="5" style="52" customWidth="1"/>
    <col min="3" max="3" width="6.19921875" style="52" customWidth="1"/>
    <col min="4" max="4" width="19.8984375" style="52" customWidth="1"/>
    <col min="5" max="5" width="5.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8" customHeight="1" x14ac:dyDescent="0.5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5">
      <c r="A2" s="94" t="s">
        <v>0</v>
      </c>
      <c r="B2" s="95"/>
      <c r="C2" s="95"/>
      <c r="D2" s="95"/>
      <c r="E2" s="96"/>
      <c r="F2" s="97" t="s">
        <v>64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42"/>
      <c r="AF2" s="98" t="s">
        <v>2</v>
      </c>
      <c r="AG2" s="43"/>
      <c r="AH2" s="43"/>
      <c r="AI2" s="98" t="s">
        <v>3</v>
      </c>
      <c r="AJ2" s="43"/>
      <c r="AK2" s="43"/>
      <c r="AL2" s="43"/>
      <c r="AM2" s="98" t="s">
        <v>4</v>
      </c>
      <c r="AN2" s="43"/>
      <c r="AO2" s="43"/>
      <c r="AP2" s="43"/>
      <c r="AQ2" s="98" t="s">
        <v>5</v>
      </c>
      <c r="AR2" s="43"/>
      <c r="AS2" s="9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5">
      <c r="A3" s="94" t="str">
        <f>ฉบับนักเรียน!A3</f>
        <v xml:space="preserve">นายศุภชัย ศรีเจริญ       นางสาวณิชา ศิริคง </v>
      </c>
      <c r="B3" s="95"/>
      <c r="C3" s="95"/>
      <c r="D3" s="95"/>
      <c r="E3" s="96"/>
      <c r="F3" s="94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42"/>
      <c r="AF3" s="99"/>
      <c r="AG3" s="43"/>
      <c r="AH3" s="43"/>
      <c r="AI3" s="99"/>
      <c r="AJ3" s="43"/>
      <c r="AK3" s="43"/>
      <c r="AL3" s="43"/>
      <c r="AM3" s="99"/>
      <c r="AN3" s="43"/>
      <c r="AO3" s="43"/>
      <c r="AP3" s="43"/>
      <c r="AQ3" s="99"/>
      <c r="AR3" s="43"/>
      <c r="AS3" s="9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5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0"/>
      <c r="AG4" s="43"/>
      <c r="AH4" s="43"/>
      <c r="AI4" s="100"/>
      <c r="AJ4" s="43"/>
      <c r="AK4" s="43"/>
      <c r="AL4" s="43"/>
      <c r="AM4" s="100"/>
      <c r="AN4" s="43"/>
      <c r="AO4" s="43"/>
      <c r="AP4" s="43"/>
      <c r="AQ4" s="100"/>
      <c r="AR4" s="43"/>
      <c r="AS4" s="10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5">
      <c r="A5" s="44" t="s">
        <v>66</v>
      </c>
      <c r="B5" s="45" t="s">
        <v>139</v>
      </c>
      <c r="C5" s="73">
        <v>45739</v>
      </c>
      <c r="D5" s="46" t="s">
        <v>99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4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5">
      <c r="A6" s="26" t="s">
        <v>13</v>
      </c>
      <c r="B6" s="45" t="s">
        <v>139</v>
      </c>
      <c r="C6" s="73">
        <v>45740</v>
      </c>
      <c r="D6" s="30" t="s">
        <v>100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5">
      <c r="A7" s="26" t="s">
        <v>14</v>
      </c>
      <c r="B7" s="45" t="s">
        <v>139</v>
      </c>
      <c r="C7" s="73">
        <v>45741</v>
      </c>
      <c r="D7" s="30" t="s">
        <v>101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5">
      <c r="A8" s="26" t="s">
        <v>15</v>
      </c>
      <c r="B8" s="45" t="s">
        <v>139</v>
      </c>
      <c r="C8" s="73">
        <v>45742</v>
      </c>
      <c r="D8" s="30" t="s">
        <v>102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5">
      <c r="A9" s="26" t="s">
        <v>16</v>
      </c>
      <c r="B9" s="45" t="s">
        <v>139</v>
      </c>
      <c r="C9" s="73">
        <v>45743</v>
      </c>
      <c r="D9" s="30" t="s">
        <v>103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5">
      <c r="A10" s="26" t="s">
        <v>17</v>
      </c>
      <c r="B10" s="45" t="s">
        <v>139</v>
      </c>
      <c r="C10" s="73">
        <v>45744</v>
      </c>
      <c r="D10" s="30" t="s">
        <v>104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5">
      <c r="A11" s="26" t="s">
        <v>18</v>
      </c>
      <c r="B11" s="45" t="s">
        <v>139</v>
      </c>
      <c r="C11" s="73">
        <v>45745</v>
      </c>
      <c r="D11" s="30" t="s">
        <v>105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5">
      <c r="A12" s="26" t="s">
        <v>19</v>
      </c>
      <c r="B12" s="45" t="s">
        <v>139</v>
      </c>
      <c r="C12" s="73">
        <v>45746</v>
      </c>
      <c r="D12" s="30" t="s">
        <v>106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5">
      <c r="A13" s="26" t="s">
        <v>20</v>
      </c>
      <c r="B13" s="45" t="s">
        <v>139</v>
      </c>
      <c r="C13" s="73">
        <v>45747</v>
      </c>
      <c r="D13" s="30" t="s">
        <v>107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5">
      <c r="A14" s="26" t="s">
        <v>21</v>
      </c>
      <c r="B14" s="45" t="s">
        <v>139</v>
      </c>
      <c r="C14" s="73">
        <v>45748</v>
      </c>
      <c r="D14" s="30" t="s">
        <v>108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5">
      <c r="A15" s="26" t="s">
        <v>22</v>
      </c>
      <c r="B15" s="45" t="s">
        <v>139</v>
      </c>
      <c r="C15" s="73">
        <v>45749</v>
      </c>
      <c r="D15" s="30" t="s">
        <v>109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5">
      <c r="A16" s="26" t="s">
        <v>23</v>
      </c>
      <c r="B16" s="45" t="s">
        <v>139</v>
      </c>
      <c r="C16" s="73">
        <v>45750</v>
      </c>
      <c r="D16" s="30" t="s">
        <v>110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5">
      <c r="A17" s="26" t="s">
        <v>24</v>
      </c>
      <c r="B17" s="45" t="s">
        <v>139</v>
      </c>
      <c r="C17" s="73">
        <v>45751</v>
      </c>
      <c r="D17" s="30" t="s">
        <v>111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5">
      <c r="A18" s="26" t="s">
        <v>25</v>
      </c>
      <c r="B18" s="45" t="s">
        <v>139</v>
      </c>
      <c r="C18" s="73">
        <v>45753</v>
      </c>
      <c r="D18" s="30" t="s">
        <v>112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5">
      <c r="A19" s="26" t="s">
        <v>26</v>
      </c>
      <c r="B19" s="45" t="s">
        <v>139</v>
      </c>
      <c r="C19" s="73">
        <v>45754</v>
      </c>
      <c r="D19" s="30" t="s">
        <v>113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5">
      <c r="A20" s="26" t="s">
        <v>27</v>
      </c>
      <c r="B20" s="45" t="s">
        <v>139</v>
      </c>
      <c r="C20" s="73">
        <v>45755</v>
      </c>
      <c r="D20" s="30" t="s">
        <v>114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5">
      <c r="A21" s="26" t="s">
        <v>28</v>
      </c>
      <c r="B21" s="45" t="s">
        <v>139</v>
      </c>
      <c r="C21" s="73">
        <v>45756</v>
      </c>
      <c r="D21" s="30" t="s">
        <v>115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5">
      <c r="A22" s="26" t="s">
        <v>29</v>
      </c>
      <c r="B22" s="45" t="s">
        <v>139</v>
      </c>
      <c r="C22" s="75">
        <v>45687</v>
      </c>
      <c r="D22" s="30" t="s">
        <v>116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5">
      <c r="A23" s="26" t="s">
        <v>30</v>
      </c>
      <c r="B23" s="45" t="s">
        <v>139</v>
      </c>
      <c r="C23" s="73">
        <v>45757</v>
      </c>
      <c r="D23" s="30" t="s">
        <v>117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5">
      <c r="A24" s="26" t="s">
        <v>31</v>
      </c>
      <c r="B24" s="45" t="s">
        <v>139</v>
      </c>
      <c r="C24" s="73">
        <v>45758</v>
      </c>
      <c r="D24" s="30" t="s">
        <v>118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5">
      <c r="A25" s="26" t="s">
        <v>32</v>
      </c>
      <c r="B25" s="45" t="s">
        <v>139</v>
      </c>
      <c r="C25" s="73">
        <v>45759</v>
      </c>
      <c r="D25" s="30" t="s">
        <v>119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5">
      <c r="A26" s="26" t="s">
        <v>33</v>
      </c>
      <c r="B26" s="45" t="s">
        <v>139</v>
      </c>
      <c r="C26" s="73">
        <v>45760</v>
      </c>
      <c r="D26" s="30" t="s">
        <v>120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5">
      <c r="A27" s="26" t="s">
        <v>34</v>
      </c>
      <c r="B27" s="45" t="s">
        <v>139</v>
      </c>
      <c r="C27" s="73">
        <v>45761</v>
      </c>
      <c r="D27" s="30" t="s">
        <v>121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45" t="s">
        <v>139</v>
      </c>
      <c r="C28" s="73">
        <v>45762</v>
      </c>
      <c r="D28" s="30" t="s">
        <v>122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45" t="s">
        <v>139</v>
      </c>
      <c r="C29" s="73">
        <v>45763</v>
      </c>
      <c r="D29" s="30" t="s">
        <v>123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45" t="s">
        <v>139</v>
      </c>
      <c r="C30" s="73">
        <v>45764</v>
      </c>
      <c r="D30" s="30" t="s">
        <v>124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45" t="s">
        <v>139</v>
      </c>
      <c r="C31" s="73">
        <v>45765</v>
      </c>
      <c r="D31" s="30" t="s">
        <v>125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45" t="s">
        <v>139</v>
      </c>
      <c r="C32" s="73">
        <v>45766</v>
      </c>
      <c r="D32" s="30" t="s">
        <v>126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45" t="s">
        <v>139</v>
      </c>
      <c r="C33" s="73">
        <v>45767</v>
      </c>
      <c r="D33" s="30" t="s">
        <v>127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45" t="s">
        <v>139</v>
      </c>
      <c r="C34" s="73">
        <v>45768</v>
      </c>
      <c r="D34" s="30" t="s">
        <v>128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45" t="s">
        <v>139</v>
      </c>
      <c r="C35" s="73">
        <v>45769</v>
      </c>
      <c r="D35" s="30" t="s">
        <v>129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45" t="s">
        <v>139</v>
      </c>
      <c r="C36" s="73">
        <v>45770</v>
      </c>
      <c r="D36" s="30" t="s">
        <v>130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45" t="s">
        <v>139</v>
      </c>
      <c r="C37" s="73">
        <v>45771</v>
      </c>
      <c r="D37" s="30" t="s">
        <v>131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45" t="s">
        <v>139</v>
      </c>
      <c r="C38" s="73">
        <v>45772</v>
      </c>
      <c r="D38" s="30" t="s">
        <v>132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45" t="s">
        <v>139</v>
      </c>
      <c r="C39" s="73">
        <v>45773</v>
      </c>
      <c r="D39" s="30" t="s">
        <v>133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45" t="s">
        <v>139</v>
      </c>
      <c r="C40" s="73">
        <v>45774</v>
      </c>
      <c r="D40" s="30" t="s">
        <v>134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45" t="s">
        <v>139</v>
      </c>
      <c r="C41" s="73">
        <v>45775</v>
      </c>
      <c r="D41" s="30" t="s">
        <v>135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45" t="s">
        <v>139</v>
      </c>
      <c r="C42" s="73">
        <v>45776</v>
      </c>
      <c r="D42" s="30" t="s">
        <v>136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45" t="s">
        <v>139</v>
      </c>
      <c r="C43" s="73">
        <v>45777</v>
      </c>
      <c r="D43" s="30" t="s">
        <v>137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45" t="s">
        <v>139</v>
      </c>
      <c r="C44" s="73">
        <v>45778</v>
      </c>
      <c r="D44" s="30" t="s">
        <v>138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5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5">
      <c r="A56" s="46"/>
      <c r="B56" s="46"/>
      <c r="C56" s="10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5">
      <c r="A57" s="46"/>
      <c r="B57" s="46"/>
      <c r="C57" s="103" t="s">
        <v>140</v>
      </c>
      <c r="D57" s="104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2"/>
      <c r="P57" s="93"/>
      <c r="Q57" s="93"/>
      <c r="R57" s="46"/>
      <c r="S57" s="92" t="s">
        <v>142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5">
      <c r="A58" s="46"/>
      <c r="B58" s="46"/>
      <c r="C58" s="92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103"/>
      <c r="P58" s="93"/>
      <c r="Q58" s="93"/>
      <c r="R58" s="46"/>
      <c r="S58" s="92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5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workbookViewId="0">
      <pane ySplit="4" topLeftCell="A41" activePane="bottomLeft" state="frozen"/>
      <selection pane="bottomLeft" activeCell="E60" sqref="E60"/>
    </sheetView>
  </sheetViews>
  <sheetFormatPr defaultColWidth="10.09765625" defaultRowHeight="15" customHeight="1" x14ac:dyDescent="0.5"/>
  <cols>
    <col min="1" max="1" width="4.59765625" style="52" customWidth="1"/>
    <col min="2" max="2" width="5.69921875" style="52" customWidth="1"/>
    <col min="3" max="3" width="7" style="52" customWidth="1"/>
    <col min="4" max="4" width="26.8984375" style="52" customWidth="1"/>
    <col min="5" max="5" width="6.6992187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9.5" customHeight="1" x14ac:dyDescent="0.5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5">
      <c r="A2" s="105" t="s">
        <v>0</v>
      </c>
      <c r="B2" s="95"/>
      <c r="C2" s="95"/>
      <c r="D2" s="95"/>
      <c r="E2" s="96"/>
      <c r="F2" s="106" t="s">
        <v>69</v>
      </c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6"/>
      <c r="AE2" s="30"/>
      <c r="AF2" s="98" t="s">
        <v>2</v>
      </c>
      <c r="AG2" s="43"/>
      <c r="AH2" s="43"/>
      <c r="AI2" s="98" t="s">
        <v>3</v>
      </c>
      <c r="AJ2" s="43"/>
      <c r="AK2" s="43"/>
      <c r="AL2" s="43"/>
      <c r="AM2" s="98" t="s">
        <v>4</v>
      </c>
      <c r="AN2" s="43"/>
      <c r="AO2" s="43"/>
      <c r="AP2" s="43"/>
      <c r="AQ2" s="98" t="s">
        <v>5</v>
      </c>
      <c r="AR2" s="43"/>
      <c r="AS2" s="9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5">
      <c r="A3" s="94" t="str">
        <f>ฉบับนักเรียน!A3</f>
        <v xml:space="preserve">นายศุภชัย ศรีเจริญ       นางสาวณิชา ศิริคง </v>
      </c>
      <c r="B3" s="95"/>
      <c r="C3" s="95"/>
      <c r="D3" s="95"/>
      <c r="E3" s="96"/>
      <c r="F3" s="105" t="s">
        <v>7</v>
      </c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6"/>
      <c r="AE3" s="30"/>
      <c r="AF3" s="99"/>
      <c r="AG3" s="43"/>
      <c r="AH3" s="43"/>
      <c r="AI3" s="99"/>
      <c r="AJ3" s="43"/>
      <c r="AK3" s="43"/>
      <c r="AL3" s="43"/>
      <c r="AM3" s="99"/>
      <c r="AN3" s="43"/>
      <c r="AO3" s="43"/>
      <c r="AP3" s="43"/>
      <c r="AQ3" s="99"/>
      <c r="AR3" s="43"/>
      <c r="AS3" s="9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5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0"/>
      <c r="AG4" s="43"/>
      <c r="AH4" s="43"/>
      <c r="AI4" s="100"/>
      <c r="AJ4" s="43"/>
      <c r="AK4" s="43"/>
      <c r="AL4" s="43"/>
      <c r="AM4" s="100"/>
      <c r="AN4" s="43"/>
      <c r="AO4" s="43"/>
      <c r="AP4" s="43"/>
      <c r="AQ4" s="100"/>
      <c r="AR4" s="43"/>
      <c r="AS4" s="10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5">
      <c r="A5" s="26" t="s">
        <v>66</v>
      </c>
      <c r="B5" s="50" t="str">
        <f>ฉบับครู!B5</f>
        <v>1/1</v>
      </c>
      <c r="C5" s="55">
        <f>ฉบับนักเรียน!C5</f>
        <v>45739</v>
      </c>
      <c r="D5" s="56" t="str">
        <f>ฉบับครู!D5</f>
        <v>เด็กชายจิรณัฐโชติ  ศิริวัฒนาตระกูล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5">
      <c r="A6" s="26" t="s">
        <v>13</v>
      </c>
      <c r="B6" s="50" t="str">
        <f>ฉบับครู!B6</f>
        <v>1/1</v>
      </c>
      <c r="C6" s="55">
        <f>ฉบับนักเรียน!C6</f>
        <v>45740</v>
      </c>
      <c r="D6" s="58" t="str">
        <f>ฉบับนักเรียน!D6</f>
        <v>เด็กชายชนะพล  เล็กใจซื่อ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5">
      <c r="A7" s="26" t="s">
        <v>14</v>
      </c>
      <c r="B7" s="50" t="str">
        <f>ฉบับครู!B7</f>
        <v>1/1</v>
      </c>
      <c r="C7" s="55">
        <f>ฉบับนักเรียน!C7</f>
        <v>45741</v>
      </c>
      <c r="D7" s="58" t="str">
        <f>ฉบับนักเรียน!D7</f>
        <v>เด็กชายณัฎฐ์พงศ์  ทอนพลกรัง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5">
      <c r="A8" s="26" t="s">
        <v>15</v>
      </c>
      <c r="B8" s="50" t="str">
        <f>ฉบับครู!B8</f>
        <v>1/1</v>
      </c>
      <c r="C8" s="55">
        <f>ฉบับนักเรียน!C8</f>
        <v>45742</v>
      </c>
      <c r="D8" s="58" t="str">
        <f>ฉบับนักเรียน!D8</f>
        <v>เด็กชายณัฐคม  บุญเจริญ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5">
      <c r="A9" s="26" t="s">
        <v>16</v>
      </c>
      <c r="B9" s="50" t="str">
        <f>ฉบับครู!B9</f>
        <v>1/1</v>
      </c>
      <c r="C9" s="55">
        <f>ฉบับนักเรียน!C9</f>
        <v>45743</v>
      </c>
      <c r="D9" s="58" t="str">
        <f>ฉบับนักเรียน!D9</f>
        <v>เด็กชายทัชพล  มากทรัพย์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5">
      <c r="A10" s="26" t="s">
        <v>17</v>
      </c>
      <c r="B10" s="50" t="str">
        <f>ฉบับครู!B10</f>
        <v>1/1</v>
      </c>
      <c r="C10" s="55">
        <f>ฉบับนักเรียน!C10</f>
        <v>45744</v>
      </c>
      <c r="D10" s="58" t="str">
        <f>ฉบับนักเรียน!D10</f>
        <v>เด็กชายทัพพ์ปวิช  บุญชูช่วย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5">
      <c r="A11" s="26" t="s">
        <v>18</v>
      </c>
      <c r="B11" s="50" t="str">
        <f>ฉบับครู!B11</f>
        <v>1/1</v>
      </c>
      <c r="C11" s="55">
        <f>ฉบับนักเรียน!C11</f>
        <v>45745</v>
      </c>
      <c r="D11" s="58" t="str">
        <f>ฉบับนักเรียน!D11</f>
        <v>เด็กชายธนากร  เอิบสุข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5">
      <c r="A12" s="26" t="s">
        <v>19</v>
      </c>
      <c r="B12" s="50" t="str">
        <f>ฉบับครู!B12</f>
        <v>1/1</v>
      </c>
      <c r="C12" s="55">
        <f>ฉบับนักเรียน!C12</f>
        <v>45746</v>
      </c>
      <c r="D12" s="58" t="str">
        <f>ฉบับนักเรียน!D12</f>
        <v>เด็กชายธนากร  ใสแสง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5">
      <c r="A13" s="26" t="s">
        <v>20</v>
      </c>
      <c r="B13" s="50" t="str">
        <f>ฉบับครู!B13</f>
        <v>1/1</v>
      </c>
      <c r="C13" s="55">
        <f>ฉบับนักเรียน!C13</f>
        <v>45747</v>
      </c>
      <c r="D13" s="58" t="str">
        <f>ฉบับนักเรียน!D13</f>
        <v>เด็กชายธีราชิต  ขอพบสุข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5">
      <c r="A14" s="26" t="s">
        <v>21</v>
      </c>
      <c r="B14" s="50" t="str">
        <f>ฉบับครู!B14</f>
        <v>1/1</v>
      </c>
      <c r="C14" s="55">
        <f>ฉบับนักเรียน!C14</f>
        <v>45748</v>
      </c>
      <c r="D14" s="58" t="str">
        <f>ฉบับนักเรียน!D14</f>
        <v>เด็กชายปัญญา  ยายี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5">
      <c r="A15" s="26" t="s">
        <v>22</v>
      </c>
      <c r="B15" s="50" t="str">
        <f>ฉบับครู!B15</f>
        <v>1/1</v>
      </c>
      <c r="C15" s="55">
        <f>ฉบับนักเรียน!C15</f>
        <v>45749</v>
      </c>
      <c r="D15" s="58" t="str">
        <f>ฉบับนักเรียน!D15</f>
        <v>เด็กชายพิชญะ  เอี่ยมเฉย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5">
      <c r="A16" s="26" t="s">
        <v>23</v>
      </c>
      <c r="B16" s="50" t="str">
        <f>ฉบับครู!B16</f>
        <v>1/1</v>
      </c>
      <c r="C16" s="55">
        <f>ฉบับนักเรียน!C16</f>
        <v>45750</v>
      </c>
      <c r="D16" s="58" t="str">
        <f>ฉบับนักเรียน!D16</f>
        <v>เด็กชายพีรพัฒน์  บุญยัง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5">
      <c r="A17" s="26" t="s">
        <v>24</v>
      </c>
      <c r="B17" s="50" t="str">
        <f>ฉบับครู!B17</f>
        <v>1/1</v>
      </c>
      <c r="C17" s="55">
        <f>ฉบับนักเรียน!C17</f>
        <v>45751</v>
      </c>
      <c r="D17" s="58" t="str">
        <f>ฉบับนักเรียน!D17</f>
        <v>เด็กชายภัครพงษ์  รงค์ทอง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5">
      <c r="A18" s="26" t="s">
        <v>25</v>
      </c>
      <c r="B18" s="50" t="str">
        <f>ฉบับครู!B18</f>
        <v>1/1</v>
      </c>
      <c r="C18" s="55">
        <f>ฉบับนักเรียน!C18</f>
        <v>45753</v>
      </c>
      <c r="D18" s="58" t="str">
        <f>ฉบับนักเรียน!D18</f>
        <v>เด็กชายภาสกร  หัตถสรรเสริญ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5">
      <c r="A19" s="26" t="s">
        <v>26</v>
      </c>
      <c r="B19" s="50" t="str">
        <f>ฉบับครู!B19</f>
        <v>1/1</v>
      </c>
      <c r="C19" s="55">
        <f>ฉบับนักเรียน!C19</f>
        <v>45754</v>
      </c>
      <c r="D19" s="58" t="str">
        <f>ฉบับนักเรียน!D19</f>
        <v>เด็กชายมิติ  รุ้งธนาลาภ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5">
      <c r="A20" s="26" t="s">
        <v>27</v>
      </c>
      <c r="B20" s="50" t="str">
        <f>ฉบับครู!B20</f>
        <v>1/1</v>
      </c>
      <c r="C20" s="55">
        <f>ฉบับนักเรียน!C20</f>
        <v>45755</v>
      </c>
      <c r="D20" s="58" t="str">
        <f>ฉบับนักเรียน!D20</f>
        <v>เด็กชายวรพล  ภู่แป้น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5">
      <c r="A21" s="26" t="s">
        <v>28</v>
      </c>
      <c r="B21" s="50" t="str">
        <f>ฉบับครู!B21</f>
        <v>1/1</v>
      </c>
      <c r="C21" s="55">
        <f>ฉบับนักเรียน!C21</f>
        <v>45756</v>
      </c>
      <c r="D21" s="58" t="str">
        <f>ฉบับนักเรียน!D21</f>
        <v>เด็กชายอลิส  ใจหาญ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5">
      <c r="A22" s="26" t="s">
        <v>29</v>
      </c>
      <c r="B22" s="50" t="str">
        <f>ฉบับครู!B22</f>
        <v>1/1</v>
      </c>
      <c r="C22" s="55">
        <f>ฉบับนักเรียน!C22</f>
        <v>45687</v>
      </c>
      <c r="D22" s="58" t="str">
        <f>ฉบับนักเรียน!D22</f>
        <v>เด็กหญิงวราภรณ์  ทำทรัพย์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5">
      <c r="A23" s="26" t="s">
        <v>30</v>
      </c>
      <c r="B23" s="50" t="str">
        <f>ฉบับครู!B23</f>
        <v>1/1</v>
      </c>
      <c r="C23" s="55">
        <f>ฉบับนักเรียน!C23</f>
        <v>45757</v>
      </c>
      <c r="D23" s="58" t="str">
        <f>ฉบับนักเรียน!D23</f>
        <v>เด็กหญิงจันทรัสม์  ธนาดุลวีร์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5">
      <c r="A24" s="26" t="s">
        <v>31</v>
      </c>
      <c r="B24" s="50" t="str">
        <f>ฉบับครู!B24</f>
        <v>1/1</v>
      </c>
      <c r="C24" s="55">
        <f>ฉบับนักเรียน!C24</f>
        <v>45758</v>
      </c>
      <c r="D24" s="58" t="str">
        <f>ฉบับนักเรียน!D24</f>
        <v>เด็กหญิงจิราภรณ์  นาเบ้า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5">
      <c r="A25" s="26" t="s">
        <v>32</v>
      </c>
      <c r="B25" s="50" t="str">
        <f>ฉบับครู!B25</f>
        <v>1/1</v>
      </c>
      <c r="C25" s="55">
        <f>ฉบับนักเรียน!C25</f>
        <v>45759</v>
      </c>
      <c r="D25" s="58" t="str">
        <f>ฉบับนักเรียน!D25</f>
        <v>เด็กหญิงณัฐพร  พิมศร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5">
      <c r="A26" s="26" t="s">
        <v>33</v>
      </c>
      <c r="B26" s="50" t="str">
        <f>ฉบับครู!B26</f>
        <v>1/1</v>
      </c>
      <c r="C26" s="55">
        <f>ฉบับนักเรียน!C26</f>
        <v>45760</v>
      </c>
      <c r="D26" s="58" t="str">
        <f>ฉบับนักเรียน!D26</f>
        <v>เด็กหญิงดิลยา  สารพรรณ์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5">
      <c r="A27" s="26" t="s">
        <v>34</v>
      </c>
      <c r="B27" s="50" t="str">
        <f>ฉบับครู!B27</f>
        <v>1/1</v>
      </c>
      <c r="C27" s="55">
        <f>ฉบับนักเรียน!C27</f>
        <v>45761</v>
      </c>
      <c r="D27" s="58" t="str">
        <f>ฉบับนักเรียน!D27</f>
        <v>เด็กหญิงธัญญามาศ  อรรถพิจารณ์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50" t="str">
        <f>ฉบับครู!B28</f>
        <v>1/1</v>
      </c>
      <c r="C28" s="55">
        <f>ฉบับนักเรียน!C28</f>
        <v>45762</v>
      </c>
      <c r="D28" s="58" t="str">
        <f>ฉบับนักเรียน!D28</f>
        <v>เด็กหญิงธัญวรัตน์  วันยุมา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50" t="str">
        <f>ฉบับครู!B29</f>
        <v>1/1</v>
      </c>
      <c r="C29" s="55">
        <f>ฉบับนักเรียน!C29</f>
        <v>45763</v>
      </c>
      <c r="D29" s="58" t="str">
        <f>ฉบับนักเรียน!D29</f>
        <v>เด็กหญิงธารัณดา  ยศอุบล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50" t="str">
        <f>ฉบับครู!B30</f>
        <v>1/1</v>
      </c>
      <c r="C30" s="55">
        <f>ฉบับนักเรียน!C30</f>
        <v>45764</v>
      </c>
      <c r="D30" s="58" t="str">
        <f>ฉบับนักเรียน!D30</f>
        <v>เด็กหญิงปราณปรียา  กุสามาลย์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50" t="str">
        <f>ฉบับครู!B31</f>
        <v>1/1</v>
      </c>
      <c r="C31" s="55">
        <f>ฉบับนักเรียน!C31</f>
        <v>45765</v>
      </c>
      <c r="D31" s="58" t="str">
        <f>ฉบับนักเรียน!D31</f>
        <v>เด็กหญิงปวริศา  โนจา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50" t="str">
        <f>ฉบับครู!B32</f>
        <v>1/1</v>
      </c>
      <c r="C32" s="55">
        <f>ฉบับนักเรียน!C32</f>
        <v>45766</v>
      </c>
      <c r="D32" s="58" t="str">
        <f>ฉบับนักเรียน!D32</f>
        <v>เด็กหญิงพรชนก  วันทา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50" t="str">
        <f>ฉบับครู!B33</f>
        <v>1/1</v>
      </c>
      <c r="C33" s="55">
        <f>ฉบับนักเรียน!C33</f>
        <v>45767</v>
      </c>
      <c r="D33" s="58" t="str">
        <f>ฉบับนักเรียน!D33</f>
        <v>เด็กหญิงพลอยไพลิน  อาจต้น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50" t="str">
        <f>ฉบับครู!B34</f>
        <v>1/1</v>
      </c>
      <c r="C34" s="55">
        <f>ฉบับนักเรียน!C34</f>
        <v>45768</v>
      </c>
      <c r="D34" s="58" t="str">
        <f>ฉบับนักเรียน!D34</f>
        <v>เด็กหญิงมณีเนตร  ไผ่สุรัตน์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50" t="str">
        <f>ฉบับครู!B35</f>
        <v>1/1</v>
      </c>
      <c r="C35" s="55">
        <f>ฉบับนักเรียน!C35</f>
        <v>45769</v>
      </c>
      <c r="D35" s="58" t="str">
        <f>ฉบับนักเรียน!D35</f>
        <v>เด็กหญิงลภัสนันท์  ศิลา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50" t="str">
        <f>ฉบับครู!B36</f>
        <v>1/1</v>
      </c>
      <c r="C36" s="55">
        <f>ฉบับนักเรียน!C36</f>
        <v>45770</v>
      </c>
      <c r="D36" s="58" t="str">
        <f>ฉบับนักเรียน!D36</f>
        <v>เด็กหญิงลัลน์ณภัทร  ธนาชัยกุลวัฒน์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50" t="str">
        <f>ฉบับครู!B37</f>
        <v>1/1</v>
      </c>
      <c r="C37" s="55">
        <f>ฉบับนักเรียน!C37</f>
        <v>45771</v>
      </c>
      <c r="D37" s="58" t="str">
        <f>ฉบับนักเรียน!D37</f>
        <v>เด็กหญิงวรกานต์  นุชนาง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50" t="str">
        <f>ฉบับครู!B38</f>
        <v>1/1</v>
      </c>
      <c r="C38" s="55">
        <f>ฉบับนักเรียน!C38</f>
        <v>45772</v>
      </c>
      <c r="D38" s="58" t="str">
        <f>ฉบับนักเรียน!D38</f>
        <v>เด็กหญิงวรนันท์  เหล็กนุช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50" t="str">
        <f>ฉบับครู!B39</f>
        <v>1/1</v>
      </c>
      <c r="C39" s="55">
        <f>ฉบับนักเรียน!C39</f>
        <v>45773</v>
      </c>
      <c r="D39" s="58" t="str">
        <f>ฉบับนักเรียน!D39</f>
        <v>เด็กหญิงศตพร  ยางสวย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50" t="str">
        <f>ฉบับครู!B40</f>
        <v>1/1</v>
      </c>
      <c r="C40" s="55">
        <f>ฉบับนักเรียน!C40</f>
        <v>45774</v>
      </c>
      <c r="D40" s="58" t="str">
        <f>ฉบับนักเรียน!D40</f>
        <v>เด็กหญิงศรันญา  ศิลา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50" t="str">
        <f>ฉบับครู!B41</f>
        <v>1/1</v>
      </c>
      <c r="C41" s="55">
        <f>ฉบับนักเรียน!C41</f>
        <v>45775</v>
      </c>
      <c r="D41" s="58" t="str">
        <f>ฉบับนักเรียน!D41</f>
        <v>เด็กหญิงศศิธร  จูมสีสิงห์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50" t="str">
        <f>ฉบับครู!B42</f>
        <v>1/1</v>
      </c>
      <c r="C42" s="55">
        <f>ฉบับนักเรียน!C42</f>
        <v>45776</v>
      </c>
      <c r="D42" s="58" t="str">
        <f>ฉบับนักเรียน!D42</f>
        <v>เด็กหญิงอลิศรา  แสงสว่าง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50" t="str">
        <f>ฉบับครู!B43</f>
        <v>1/1</v>
      </c>
      <c r="C43" s="55">
        <f>ฉบับนักเรียน!C43</f>
        <v>45777</v>
      </c>
      <c r="D43" s="58" t="str">
        <f>ฉบับนักเรียน!D43</f>
        <v>เด็กหญิงอารียาสรรณ์  โภคทรัพย์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50" t="str">
        <f>ฉบับครู!B44</f>
        <v>1/1</v>
      </c>
      <c r="C44" s="55">
        <f>ฉบับนักเรียน!C44</f>
        <v>45778</v>
      </c>
      <c r="D44" s="58" t="str">
        <f>ฉบับนักเรียน!D44</f>
        <v>เด็กหญิงอินจำปา  เพ็ชรรัตน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5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s="84" customFormat="1" ht="19.5" customHeight="1" x14ac:dyDescent="0.5">
      <c r="A56" s="46"/>
      <c r="B56" s="46"/>
      <c r="C56" s="10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s="84" customFormat="1" ht="19.5" customHeight="1" x14ac:dyDescent="0.5">
      <c r="A57" s="46"/>
      <c r="B57" s="46"/>
      <c r="C57" s="103" t="s">
        <v>140</v>
      </c>
      <c r="D57" s="104"/>
      <c r="E57" s="83"/>
      <c r="F57" s="46"/>
      <c r="G57" s="46"/>
      <c r="H57" s="46"/>
      <c r="I57" s="46"/>
      <c r="J57" s="46"/>
      <c r="K57" s="46"/>
      <c r="L57" s="46"/>
      <c r="M57" s="46"/>
      <c r="N57" s="46"/>
      <c r="O57" s="92"/>
      <c r="P57" s="93"/>
      <c r="Q57" s="93"/>
      <c r="R57" s="46"/>
      <c r="S57" s="92" t="s">
        <v>142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s="84" customFormat="1" ht="19.5" customHeight="1" x14ac:dyDescent="0.5">
      <c r="A58" s="46"/>
      <c r="B58" s="46"/>
      <c r="C58" s="92" t="s">
        <v>63</v>
      </c>
      <c r="D58" s="93"/>
      <c r="E58" s="85"/>
      <c r="F58" s="46"/>
      <c r="G58" s="46"/>
      <c r="H58" s="46"/>
      <c r="I58" s="46"/>
      <c r="J58" s="46"/>
      <c r="K58" s="46"/>
      <c r="L58" s="46"/>
      <c r="M58" s="46"/>
      <c r="N58" s="59"/>
      <c r="O58" s="103"/>
      <c r="P58" s="93"/>
      <c r="Q58" s="93"/>
      <c r="R58" s="46"/>
      <c r="S58" s="92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5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workbookViewId="0">
      <selection activeCell="E57" sqref="E57"/>
    </sheetView>
  </sheetViews>
  <sheetFormatPr defaultColWidth="10.09765625" defaultRowHeight="15" customHeight="1" x14ac:dyDescent="0.5"/>
  <cols>
    <col min="1" max="1" width="2.3984375" style="52" customWidth="1"/>
    <col min="2" max="2" width="4.19921875" style="52" customWidth="1"/>
    <col min="3" max="3" width="5.09765625" style="52" customWidth="1"/>
    <col min="4" max="4" width="6.59765625" style="52" customWidth="1"/>
    <col min="5" max="5" width="26.8984375" style="52" customWidth="1"/>
    <col min="6" max="6" width="9.09765625" style="52" customWidth="1"/>
    <col min="7" max="7" width="4.3984375" style="52" customWidth="1"/>
    <col min="8" max="8" width="10" style="52" customWidth="1"/>
    <col min="9" max="9" width="4.3984375" style="52" customWidth="1"/>
    <col min="10" max="10" width="10.3984375" style="52" customWidth="1"/>
    <col min="11" max="11" width="4.3984375" style="52" customWidth="1"/>
    <col min="12" max="12" width="10.69921875" style="52" customWidth="1"/>
    <col min="13" max="13" width="4.3984375" style="52" customWidth="1"/>
    <col min="14" max="14" width="11.09765625" style="52" customWidth="1"/>
    <col min="15" max="15" width="4.3984375" style="52" customWidth="1"/>
    <col min="16" max="16" width="10.19921875" style="52" customWidth="1"/>
    <col min="17" max="17" width="6.09765625" style="52" hidden="1" customWidth="1"/>
    <col min="18" max="18" width="4.3984375" style="52" customWidth="1"/>
    <col min="19" max="19" width="10.8984375" style="52" customWidth="1"/>
    <col min="20" max="31" width="9.09765625" style="52" customWidth="1"/>
    <col min="32" max="16384" width="10.09765625" style="52"/>
  </cols>
  <sheetData>
    <row r="1" spans="1:31" ht="18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5">
      <c r="A2" s="46"/>
      <c r="B2" s="94" t="s">
        <v>0</v>
      </c>
      <c r="C2" s="95"/>
      <c r="D2" s="95"/>
      <c r="E2" s="95"/>
      <c r="F2" s="96"/>
      <c r="G2" s="107" t="s">
        <v>70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5">
      <c r="A3" s="46"/>
      <c r="B3" s="94" t="str">
        <f>ฉบับนักเรียน!A3</f>
        <v xml:space="preserve">นายศุภชัย ศรีเจริญ       นางสาวณิชา ศิริคง 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55000000000000004">
      <c r="A5" s="57"/>
      <c r="B5" s="26" t="s">
        <v>66</v>
      </c>
      <c r="C5" s="50" t="str">
        <f>ฉบับครู!B5</f>
        <v>1/1</v>
      </c>
      <c r="D5" s="55">
        <f>ฉบับนักเรียน!C5</f>
        <v>45739</v>
      </c>
      <c r="E5" s="58" t="str">
        <f>ฉบับนักเรียน!D5</f>
        <v>เด็กชายจิรณัฐโชติ  ศิริวัฒนาตระกูล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55000000000000004">
      <c r="A6" s="57"/>
      <c r="B6" s="26" t="s">
        <v>13</v>
      </c>
      <c r="C6" s="50" t="str">
        <f>ฉบับครู!B6</f>
        <v>1/1</v>
      </c>
      <c r="D6" s="55">
        <f>ฉบับนักเรียน!C6</f>
        <v>45740</v>
      </c>
      <c r="E6" s="58" t="str">
        <f>ฉบับนักเรียน!D6</f>
        <v>เด็กชายชนะพล  เล็กใจซื่อ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55000000000000004">
      <c r="A7" s="57"/>
      <c r="B7" s="26" t="s">
        <v>14</v>
      </c>
      <c r="C7" s="50" t="str">
        <f>ฉบับครู!B7</f>
        <v>1/1</v>
      </c>
      <c r="D7" s="55">
        <f>ฉบับนักเรียน!C7</f>
        <v>45741</v>
      </c>
      <c r="E7" s="58" t="str">
        <f>ฉบับนักเรียน!D7</f>
        <v>เด็กชายณัฎฐ์พงศ์  ทอนพลกรัง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55000000000000004">
      <c r="A8" s="57"/>
      <c r="B8" s="26" t="s">
        <v>15</v>
      </c>
      <c r="C8" s="50" t="str">
        <f>ฉบับครู!B8</f>
        <v>1/1</v>
      </c>
      <c r="D8" s="55">
        <f>ฉบับนักเรียน!C8</f>
        <v>45742</v>
      </c>
      <c r="E8" s="58" t="str">
        <f>ฉบับนักเรียน!D8</f>
        <v>เด็กชายณัฐคม  บุญเจริญ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55000000000000004">
      <c r="A9" s="57"/>
      <c r="B9" s="26" t="s">
        <v>16</v>
      </c>
      <c r="C9" s="50" t="str">
        <f>ฉบับครู!B9</f>
        <v>1/1</v>
      </c>
      <c r="D9" s="55">
        <f>ฉบับนักเรียน!C9</f>
        <v>45743</v>
      </c>
      <c r="E9" s="58" t="str">
        <f>ฉบับนักเรียน!D9</f>
        <v>เด็กชายทัชพล  มากทรัพย์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55000000000000004">
      <c r="A10" s="57"/>
      <c r="B10" s="26" t="s">
        <v>17</v>
      </c>
      <c r="C10" s="50" t="str">
        <f>ฉบับครู!B10</f>
        <v>1/1</v>
      </c>
      <c r="D10" s="55">
        <f>ฉบับนักเรียน!C10</f>
        <v>45744</v>
      </c>
      <c r="E10" s="58" t="str">
        <f>ฉบับนักเรียน!D10</f>
        <v>เด็กชายทัพพ์ปวิช  บุญชูช่วย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55000000000000004">
      <c r="A11" s="57"/>
      <c r="B11" s="26" t="s">
        <v>18</v>
      </c>
      <c r="C11" s="50" t="str">
        <f>ฉบับครู!B11</f>
        <v>1/1</v>
      </c>
      <c r="D11" s="55">
        <f>ฉบับนักเรียน!C11</f>
        <v>45745</v>
      </c>
      <c r="E11" s="58" t="str">
        <f>ฉบับนักเรียน!D11</f>
        <v>เด็กชายธนากร  เอิบสุข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55000000000000004">
      <c r="A12" s="57"/>
      <c r="B12" s="26" t="s">
        <v>19</v>
      </c>
      <c r="C12" s="50" t="str">
        <f>ฉบับครู!B12</f>
        <v>1/1</v>
      </c>
      <c r="D12" s="55">
        <f>ฉบับนักเรียน!C12</f>
        <v>45746</v>
      </c>
      <c r="E12" s="58" t="str">
        <f>ฉบับนักเรียน!D12</f>
        <v>เด็กชายธนากร  ใสแสง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55000000000000004">
      <c r="A13" s="57"/>
      <c r="B13" s="26" t="s">
        <v>20</v>
      </c>
      <c r="C13" s="50" t="str">
        <f>ฉบับครู!B13</f>
        <v>1/1</v>
      </c>
      <c r="D13" s="55">
        <f>ฉบับนักเรียน!C13</f>
        <v>45747</v>
      </c>
      <c r="E13" s="58" t="str">
        <f>ฉบับนักเรียน!D13</f>
        <v>เด็กชายธีราชิต  ขอพบสุข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55000000000000004">
      <c r="A14" s="57"/>
      <c r="B14" s="26" t="s">
        <v>21</v>
      </c>
      <c r="C14" s="50" t="str">
        <f>ฉบับครู!B14</f>
        <v>1/1</v>
      </c>
      <c r="D14" s="55">
        <f>ฉบับนักเรียน!C14</f>
        <v>45748</v>
      </c>
      <c r="E14" s="58" t="str">
        <f>ฉบับนักเรียน!D14</f>
        <v>เด็กชายปัญญา  ยายี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55000000000000004">
      <c r="A15" s="57"/>
      <c r="B15" s="26" t="s">
        <v>22</v>
      </c>
      <c r="C15" s="50" t="str">
        <f>ฉบับครู!B15</f>
        <v>1/1</v>
      </c>
      <c r="D15" s="55">
        <f>ฉบับนักเรียน!C15</f>
        <v>45749</v>
      </c>
      <c r="E15" s="58" t="str">
        <f>ฉบับนักเรียน!D15</f>
        <v>เด็กชายพิชญะ  เอี่ยมเฉย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55000000000000004">
      <c r="A16" s="57"/>
      <c r="B16" s="26" t="s">
        <v>23</v>
      </c>
      <c r="C16" s="50" t="str">
        <f>ฉบับครู!B16</f>
        <v>1/1</v>
      </c>
      <c r="D16" s="55">
        <f>ฉบับนักเรียน!C16</f>
        <v>45750</v>
      </c>
      <c r="E16" s="58" t="str">
        <f>ฉบับนักเรียน!D16</f>
        <v>เด็กชายพีรพัฒน์  บุญยัง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55000000000000004">
      <c r="A17" s="57"/>
      <c r="B17" s="26" t="s">
        <v>24</v>
      </c>
      <c r="C17" s="50" t="str">
        <f>ฉบับครู!B17</f>
        <v>1/1</v>
      </c>
      <c r="D17" s="55">
        <f>ฉบับนักเรียน!C17</f>
        <v>45751</v>
      </c>
      <c r="E17" s="58" t="str">
        <f>ฉบับนักเรียน!D17</f>
        <v>เด็กชายภัครพงษ์  รงค์ทอง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55000000000000004">
      <c r="A18" s="57"/>
      <c r="B18" s="26" t="s">
        <v>25</v>
      </c>
      <c r="C18" s="50" t="str">
        <f>ฉบับครู!B18</f>
        <v>1/1</v>
      </c>
      <c r="D18" s="55">
        <f>ฉบับนักเรียน!C18</f>
        <v>45753</v>
      </c>
      <c r="E18" s="58" t="str">
        <f>ฉบับนักเรียน!D18</f>
        <v>เด็กชายภาสกร  หัตถสรรเสริญ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55000000000000004">
      <c r="A19" s="57"/>
      <c r="B19" s="26" t="s">
        <v>26</v>
      </c>
      <c r="C19" s="50" t="str">
        <f>ฉบับครู!B19</f>
        <v>1/1</v>
      </c>
      <c r="D19" s="55">
        <f>ฉบับนักเรียน!C19</f>
        <v>45754</v>
      </c>
      <c r="E19" s="58" t="str">
        <f>ฉบับนักเรียน!D19</f>
        <v>เด็กชายมิติ  รุ้งธนาลาภ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55000000000000004">
      <c r="A20" s="57"/>
      <c r="B20" s="26" t="s">
        <v>27</v>
      </c>
      <c r="C20" s="50" t="str">
        <f>ฉบับครู!B20</f>
        <v>1/1</v>
      </c>
      <c r="D20" s="55">
        <f>ฉบับนักเรียน!C20</f>
        <v>45755</v>
      </c>
      <c r="E20" s="58" t="str">
        <f>ฉบับนักเรียน!D20</f>
        <v>เด็กชายวรพล  ภู่แป้น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55000000000000004">
      <c r="A21" s="57"/>
      <c r="B21" s="26" t="s">
        <v>28</v>
      </c>
      <c r="C21" s="50" t="str">
        <f>ฉบับครู!B21</f>
        <v>1/1</v>
      </c>
      <c r="D21" s="55">
        <f>ฉบับนักเรียน!C21</f>
        <v>45756</v>
      </c>
      <c r="E21" s="58" t="str">
        <f>ฉบับนักเรียน!D21</f>
        <v>เด็กชายอลิส  ใจหาญ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55000000000000004">
      <c r="A22" s="57"/>
      <c r="B22" s="26" t="s">
        <v>29</v>
      </c>
      <c r="C22" s="50" t="str">
        <f>ฉบับครู!B22</f>
        <v>1/1</v>
      </c>
      <c r="D22" s="55">
        <f>ฉบับนักเรียน!C22</f>
        <v>45687</v>
      </c>
      <c r="E22" s="58" t="str">
        <f>ฉบับนักเรียน!D22</f>
        <v>เด็กหญิงวราภรณ์  ทำทรัพย์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55000000000000004">
      <c r="A23" s="57"/>
      <c r="B23" s="26" t="s">
        <v>30</v>
      </c>
      <c r="C23" s="50" t="str">
        <f>ฉบับครู!B23</f>
        <v>1/1</v>
      </c>
      <c r="D23" s="55">
        <f>ฉบับนักเรียน!C23</f>
        <v>45757</v>
      </c>
      <c r="E23" s="58" t="str">
        <f>ฉบับนักเรียน!D23</f>
        <v>เด็กหญิงจันทรัสม์  ธนาดุลวีร์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55000000000000004">
      <c r="A24" s="57"/>
      <c r="B24" s="26" t="s">
        <v>31</v>
      </c>
      <c r="C24" s="50" t="str">
        <f>ฉบับครู!B24</f>
        <v>1/1</v>
      </c>
      <c r="D24" s="55">
        <f>ฉบับนักเรียน!C24</f>
        <v>45758</v>
      </c>
      <c r="E24" s="58" t="str">
        <f>ฉบับนักเรียน!D24</f>
        <v>เด็กหญิงจิราภรณ์  นาเบ้า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55000000000000004">
      <c r="A25" s="57"/>
      <c r="B25" s="26" t="s">
        <v>32</v>
      </c>
      <c r="C25" s="50" t="str">
        <f>ฉบับครู!B25</f>
        <v>1/1</v>
      </c>
      <c r="D25" s="55">
        <f>ฉบับนักเรียน!C25</f>
        <v>45759</v>
      </c>
      <c r="E25" s="58" t="str">
        <f>ฉบับนักเรียน!D25</f>
        <v>เด็กหญิงณัฐพร  พิมศร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">
      <c r="A26" s="46"/>
      <c r="B26" s="26" t="s">
        <v>33</v>
      </c>
      <c r="C26" s="50" t="str">
        <f>ฉบับครู!B26</f>
        <v>1/1</v>
      </c>
      <c r="D26" s="55">
        <f>ฉบับนักเรียน!C26</f>
        <v>45760</v>
      </c>
      <c r="E26" s="58" t="str">
        <f>ฉบับนักเรียน!D26</f>
        <v>เด็กหญิงดิลยา  สารพรรณ์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1/1</v>
      </c>
      <c r="D27" s="55">
        <f>ฉบับนักเรียน!C27</f>
        <v>45761</v>
      </c>
      <c r="E27" s="58" t="str">
        <f>ฉบับนักเรียน!D27</f>
        <v>เด็กหญิงธัญญามาศ  อรรถพิจารณ์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1/1</v>
      </c>
      <c r="D28" s="55">
        <f>ฉบับนักเรียน!C28</f>
        <v>45762</v>
      </c>
      <c r="E28" s="58" t="str">
        <f>ฉบับนักเรียน!D28</f>
        <v>เด็กหญิงธัญวรัตน์  วันยุมา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1/1</v>
      </c>
      <c r="D29" s="55">
        <f>ฉบับนักเรียน!C29</f>
        <v>45763</v>
      </c>
      <c r="E29" s="58" t="str">
        <f>ฉบับนักเรียน!D29</f>
        <v>เด็กหญิงธารัณดา  ยศอุบล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1/1</v>
      </c>
      <c r="D30" s="55">
        <f>ฉบับนักเรียน!C30</f>
        <v>45764</v>
      </c>
      <c r="E30" s="58" t="str">
        <f>ฉบับนักเรียน!D30</f>
        <v>เด็กหญิงปราณปรียา  กุสามาลย์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1/1</v>
      </c>
      <c r="D31" s="55">
        <f>ฉบับนักเรียน!C31</f>
        <v>45765</v>
      </c>
      <c r="E31" s="58" t="str">
        <f>ฉบับนักเรียน!D31</f>
        <v>เด็กหญิงปวริศา  โนจา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1/1</v>
      </c>
      <c r="D32" s="55">
        <f>ฉบับนักเรียน!C32</f>
        <v>45766</v>
      </c>
      <c r="E32" s="58" t="str">
        <f>ฉบับนักเรียน!D32</f>
        <v>เด็กหญิงพรชนก  วันทา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1/1</v>
      </c>
      <c r="D33" s="55">
        <f>ฉบับนักเรียน!C33</f>
        <v>45767</v>
      </c>
      <c r="E33" s="58" t="str">
        <f>ฉบับนักเรียน!D33</f>
        <v>เด็กหญิงพลอยไพลิน  อาจต้น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1/1</v>
      </c>
      <c r="D34" s="55">
        <f>ฉบับนักเรียน!C34</f>
        <v>45768</v>
      </c>
      <c r="E34" s="58" t="str">
        <f>ฉบับนักเรียน!D34</f>
        <v>เด็กหญิงมณีเนตร  ไผ่สุรัตน์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1/1</v>
      </c>
      <c r="D35" s="55">
        <f>ฉบับนักเรียน!C35</f>
        <v>45769</v>
      </c>
      <c r="E35" s="58" t="str">
        <f>ฉบับนักเรียน!D35</f>
        <v>เด็กหญิงลภัสนันท์  ศิลา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1/1</v>
      </c>
      <c r="D36" s="55">
        <f>ฉบับนักเรียน!C36</f>
        <v>45770</v>
      </c>
      <c r="E36" s="58" t="str">
        <f>ฉบับนักเรียน!D36</f>
        <v>เด็กหญิงลัลน์ณภัทร  ธนาชัยกุลวัฒน์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1/1</v>
      </c>
      <c r="D37" s="55">
        <f>ฉบับนักเรียน!C37</f>
        <v>45771</v>
      </c>
      <c r="E37" s="58" t="str">
        <f>ฉบับนักเรียน!D37</f>
        <v>เด็กหญิงวรกานต์  นุชนาง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1/1</v>
      </c>
      <c r="D38" s="55">
        <f>ฉบับนักเรียน!C38</f>
        <v>45772</v>
      </c>
      <c r="E38" s="58" t="str">
        <f>ฉบับนักเรียน!D38</f>
        <v>เด็กหญิงวรนันท์  เหล็กนุช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1/1</v>
      </c>
      <c r="D39" s="55">
        <f>ฉบับนักเรียน!C39</f>
        <v>45773</v>
      </c>
      <c r="E39" s="58" t="str">
        <f>ฉบับนักเรียน!D39</f>
        <v>เด็กหญิงศตพร  ยางสวย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1/1</v>
      </c>
      <c r="D40" s="55">
        <f>ฉบับนักเรียน!C40</f>
        <v>45774</v>
      </c>
      <c r="E40" s="58" t="str">
        <f>ฉบับนักเรียน!D40</f>
        <v>เด็กหญิงศรันญา  ศิลา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1/1</v>
      </c>
      <c r="D41" s="55">
        <f>ฉบับนักเรียน!C41</f>
        <v>45775</v>
      </c>
      <c r="E41" s="58" t="str">
        <f>ฉบับนักเรียน!D41</f>
        <v>เด็กหญิงศศิธร  จูมสีสิงห์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1/1</v>
      </c>
      <c r="D42" s="55">
        <f>ฉบับนักเรียน!C42</f>
        <v>45776</v>
      </c>
      <c r="E42" s="58" t="str">
        <f>ฉบับนักเรียน!D42</f>
        <v>เด็กหญิงอลิศรา  แสงสว่าง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1/1</v>
      </c>
      <c r="D43" s="55">
        <f>ฉบับนักเรียน!C43</f>
        <v>45777</v>
      </c>
      <c r="E43" s="58" t="str">
        <f>ฉบับนักเรียน!D43</f>
        <v>เด็กหญิงอารียาสรรณ์  โภคทรัพย์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1/1</v>
      </c>
      <c r="D44" s="55">
        <f>ฉบับนักเรียน!C44</f>
        <v>45778</v>
      </c>
      <c r="E44" s="58" t="str">
        <f>ฉบับนักเรียน!D44</f>
        <v>เด็กหญิงอินจำปา  เพ็ชรรัตน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5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5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5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5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5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5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5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5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5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5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5">
      <c r="A57" s="46"/>
      <c r="B57" s="46"/>
      <c r="C57" s="46"/>
      <c r="D57" s="51"/>
      <c r="E57" s="60" t="str">
        <f>ฉบับผู้ปกครอง!C57</f>
        <v xml:space="preserve">นายศุภชัย ศรีเจริญ     </v>
      </c>
      <c r="F57" s="46"/>
      <c r="G57" s="46"/>
      <c r="H57" s="46"/>
      <c r="I57" s="46"/>
      <c r="J57" s="46"/>
      <c r="K57" s="46"/>
      <c r="L57" s="46"/>
      <c r="M57" s="46"/>
      <c r="N57" s="92" t="str">
        <f>ฉบับผู้ปกครอง!S57</f>
        <v xml:space="preserve">นางสาวณิชา ศิริคง 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E57" sqref="E57"/>
    </sheetView>
  </sheetViews>
  <sheetFormatPr defaultColWidth="10.09765625" defaultRowHeight="15" customHeight="1" x14ac:dyDescent="0.3"/>
  <cols>
    <col min="1" max="1" width="1.8984375" customWidth="1"/>
    <col min="2" max="2" width="3.8984375" customWidth="1"/>
    <col min="3" max="3" width="5.09765625" customWidth="1"/>
    <col min="4" max="4" width="7" customWidth="1"/>
    <col min="5" max="5" width="26.3984375" customWidth="1"/>
    <col min="6" max="6" width="9.09765625" customWidth="1"/>
    <col min="7" max="7" width="4.3984375" customWidth="1"/>
    <col min="8" max="8" width="10.8984375" customWidth="1"/>
    <col min="9" max="9" width="4.3984375" customWidth="1"/>
    <col min="10" max="10" width="11.09765625" customWidth="1"/>
    <col min="11" max="11" width="4.3984375" customWidth="1"/>
    <col min="13" max="13" width="4.3984375" customWidth="1"/>
    <col min="14" max="14" width="11" customWidth="1"/>
    <col min="15" max="15" width="4.3984375" customWidth="1"/>
    <col min="16" max="16" width="10.69921875" customWidth="1"/>
    <col min="17" max="17" width="4.3984375" hidden="1" customWidth="1"/>
    <col min="18" max="18" width="4.3984375" customWidth="1"/>
    <col min="19" max="19" width="10.8984375" customWidth="1"/>
    <col min="20" max="31" width="9.09765625" customWidth="1"/>
  </cols>
  <sheetData>
    <row r="1" spans="1:31" ht="18.75" customHeight="1" x14ac:dyDescent="0.5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5">
      <c r="A2" s="3"/>
      <c r="B2" s="94" t="s">
        <v>0</v>
      </c>
      <c r="C2" s="95"/>
      <c r="D2" s="95"/>
      <c r="E2" s="95"/>
      <c r="F2" s="96"/>
      <c r="G2" s="107" t="s">
        <v>82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5">
      <c r="A3" s="3"/>
      <c r="B3" s="94" t="str">
        <f>ฉบับนักเรียน!A3</f>
        <v xml:space="preserve">นายศุภชัย ศรีเจริญ       นางสาวณิชา ศิริคง 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4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5">
      <c r="A5" s="7"/>
      <c r="B5" s="26" t="s">
        <v>66</v>
      </c>
      <c r="C5" s="50" t="str">
        <f>ฉบับครู!B5</f>
        <v>1/1</v>
      </c>
      <c r="D5" s="55">
        <f>ฉบับนักเรียน!C5</f>
        <v>45739</v>
      </c>
      <c r="E5" s="58" t="str">
        <f>ฉบับนักเรียน!D5</f>
        <v>เด็กชายจิรณัฐโชติ  ศิริวัฒนาตระกูล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5">
      <c r="A6" s="7"/>
      <c r="B6" s="26" t="s">
        <v>13</v>
      </c>
      <c r="C6" s="50" t="str">
        <f>ฉบับครู!B6</f>
        <v>1/1</v>
      </c>
      <c r="D6" s="55">
        <f>ฉบับนักเรียน!C6</f>
        <v>45740</v>
      </c>
      <c r="E6" s="58" t="str">
        <f>ฉบับนักเรียน!D6</f>
        <v>เด็กชายชนะพล  เล็กใจซื่อ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5">
      <c r="A7" s="7"/>
      <c r="B7" s="26" t="s">
        <v>14</v>
      </c>
      <c r="C7" s="50" t="str">
        <f>ฉบับครู!B7</f>
        <v>1/1</v>
      </c>
      <c r="D7" s="55">
        <f>ฉบับนักเรียน!C7</f>
        <v>45741</v>
      </c>
      <c r="E7" s="58" t="str">
        <f>ฉบับนักเรียน!D7</f>
        <v>เด็กชายณัฎฐ์พงศ์  ทอนพลกรัง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5">
      <c r="A8" s="7"/>
      <c r="B8" s="26" t="s">
        <v>15</v>
      </c>
      <c r="C8" s="50" t="str">
        <f>ฉบับครู!B8</f>
        <v>1/1</v>
      </c>
      <c r="D8" s="55">
        <f>ฉบับนักเรียน!C8</f>
        <v>45742</v>
      </c>
      <c r="E8" s="58" t="str">
        <f>ฉบับนักเรียน!D8</f>
        <v>เด็กชายณัฐคม  บุญเจริญ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5">
      <c r="A9" s="7"/>
      <c r="B9" s="26" t="s">
        <v>16</v>
      </c>
      <c r="C9" s="50" t="str">
        <f>ฉบับครู!B9</f>
        <v>1/1</v>
      </c>
      <c r="D9" s="55">
        <f>ฉบับนักเรียน!C9</f>
        <v>45743</v>
      </c>
      <c r="E9" s="58" t="str">
        <f>ฉบับนักเรียน!D9</f>
        <v>เด็กชายทัชพล  มากทรัพย์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5">
      <c r="A10" s="7"/>
      <c r="B10" s="26" t="s">
        <v>17</v>
      </c>
      <c r="C10" s="50" t="str">
        <f>ฉบับครู!B10</f>
        <v>1/1</v>
      </c>
      <c r="D10" s="55">
        <f>ฉบับนักเรียน!C10</f>
        <v>45744</v>
      </c>
      <c r="E10" s="58" t="str">
        <f>ฉบับนักเรียน!D10</f>
        <v>เด็กชายทัพพ์ปวิช  บุญชูช่วย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5">
      <c r="A11" s="7"/>
      <c r="B11" s="26" t="s">
        <v>18</v>
      </c>
      <c r="C11" s="50" t="str">
        <f>ฉบับครู!B11</f>
        <v>1/1</v>
      </c>
      <c r="D11" s="55">
        <f>ฉบับนักเรียน!C11</f>
        <v>45745</v>
      </c>
      <c r="E11" s="58" t="str">
        <f>ฉบับนักเรียน!D11</f>
        <v>เด็กชายธนากร  เอิบสุข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5">
      <c r="A12" s="7"/>
      <c r="B12" s="26" t="s">
        <v>19</v>
      </c>
      <c r="C12" s="50" t="str">
        <f>ฉบับครู!B12</f>
        <v>1/1</v>
      </c>
      <c r="D12" s="55">
        <f>ฉบับนักเรียน!C12</f>
        <v>45746</v>
      </c>
      <c r="E12" s="58" t="str">
        <f>ฉบับนักเรียน!D12</f>
        <v>เด็กชายธนากร  ใสแสง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5">
      <c r="A13" s="7"/>
      <c r="B13" s="26" t="s">
        <v>20</v>
      </c>
      <c r="C13" s="50" t="str">
        <f>ฉบับครู!B13</f>
        <v>1/1</v>
      </c>
      <c r="D13" s="55">
        <f>ฉบับนักเรียน!C13</f>
        <v>45747</v>
      </c>
      <c r="E13" s="58" t="str">
        <f>ฉบับนักเรียน!D13</f>
        <v>เด็กชายธีราชิต  ขอพบสุข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5">
      <c r="A14" s="7"/>
      <c r="B14" s="26" t="s">
        <v>21</v>
      </c>
      <c r="C14" s="50" t="str">
        <f>ฉบับครู!B14</f>
        <v>1/1</v>
      </c>
      <c r="D14" s="55">
        <f>ฉบับนักเรียน!C14</f>
        <v>45748</v>
      </c>
      <c r="E14" s="58" t="str">
        <f>ฉบับนักเรียน!D14</f>
        <v>เด็กชายปัญญา  ยายี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5">
      <c r="A15" s="7"/>
      <c r="B15" s="26" t="s">
        <v>22</v>
      </c>
      <c r="C15" s="50" t="str">
        <f>ฉบับครู!B15</f>
        <v>1/1</v>
      </c>
      <c r="D15" s="55">
        <f>ฉบับนักเรียน!C15</f>
        <v>45749</v>
      </c>
      <c r="E15" s="58" t="str">
        <f>ฉบับนักเรียน!D15</f>
        <v>เด็กชายพิชญะ  เอี่ยมเฉย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5">
      <c r="A16" s="7"/>
      <c r="B16" s="26" t="s">
        <v>23</v>
      </c>
      <c r="C16" s="50" t="str">
        <f>ฉบับครู!B16</f>
        <v>1/1</v>
      </c>
      <c r="D16" s="55">
        <f>ฉบับนักเรียน!C16</f>
        <v>45750</v>
      </c>
      <c r="E16" s="58" t="str">
        <f>ฉบับนักเรียน!D16</f>
        <v>เด็กชายพีรพัฒน์  บุญยัง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5">
      <c r="A17" s="7"/>
      <c r="B17" s="26" t="s">
        <v>24</v>
      </c>
      <c r="C17" s="50" t="str">
        <f>ฉบับครู!B17</f>
        <v>1/1</v>
      </c>
      <c r="D17" s="55">
        <f>ฉบับนักเรียน!C17</f>
        <v>45751</v>
      </c>
      <c r="E17" s="58" t="str">
        <f>ฉบับนักเรียน!D17</f>
        <v>เด็กชายภัครพงษ์  รงค์ทอง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5">
      <c r="A18" s="7"/>
      <c r="B18" s="26" t="s">
        <v>25</v>
      </c>
      <c r="C18" s="50" t="str">
        <f>ฉบับครู!B18</f>
        <v>1/1</v>
      </c>
      <c r="D18" s="55">
        <f>ฉบับนักเรียน!C18</f>
        <v>45753</v>
      </c>
      <c r="E18" s="58" t="str">
        <f>ฉบับนักเรียน!D18</f>
        <v>เด็กชายภาสกร  หัตถสรรเสริญ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5">
      <c r="A19" s="7"/>
      <c r="B19" s="26" t="s">
        <v>26</v>
      </c>
      <c r="C19" s="50" t="str">
        <f>ฉบับครู!B19</f>
        <v>1/1</v>
      </c>
      <c r="D19" s="55">
        <f>ฉบับนักเรียน!C19</f>
        <v>45754</v>
      </c>
      <c r="E19" s="58" t="str">
        <f>ฉบับนักเรียน!D19</f>
        <v>เด็กชายมิติ  รุ้งธนาลาภ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5">
      <c r="A20" s="7"/>
      <c r="B20" s="26" t="s">
        <v>27</v>
      </c>
      <c r="C20" s="50" t="str">
        <f>ฉบับครู!B20</f>
        <v>1/1</v>
      </c>
      <c r="D20" s="55">
        <f>ฉบับนักเรียน!C20</f>
        <v>45755</v>
      </c>
      <c r="E20" s="58" t="str">
        <f>ฉบับนักเรียน!D20</f>
        <v>เด็กชายวรพล  ภู่แป้น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5">
      <c r="A21" s="7"/>
      <c r="B21" s="26" t="s">
        <v>28</v>
      </c>
      <c r="C21" s="50" t="str">
        <f>ฉบับครู!B21</f>
        <v>1/1</v>
      </c>
      <c r="D21" s="55">
        <f>ฉบับนักเรียน!C21</f>
        <v>45756</v>
      </c>
      <c r="E21" s="58" t="str">
        <f>ฉบับนักเรียน!D21</f>
        <v>เด็กชายอลิส  ใจหาญ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5">
      <c r="A22" s="7"/>
      <c r="B22" s="26" t="s">
        <v>29</v>
      </c>
      <c r="C22" s="50" t="str">
        <f>ฉบับครู!B22</f>
        <v>1/1</v>
      </c>
      <c r="D22" s="55">
        <f>ฉบับนักเรียน!C22</f>
        <v>45687</v>
      </c>
      <c r="E22" s="58" t="str">
        <f>ฉบับนักเรียน!D22</f>
        <v>เด็กหญิงวราภรณ์  ทำทรัพย์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5">
      <c r="A23" s="7"/>
      <c r="B23" s="26" t="s">
        <v>30</v>
      </c>
      <c r="C23" s="50" t="str">
        <f>ฉบับครู!B23</f>
        <v>1/1</v>
      </c>
      <c r="D23" s="55">
        <f>ฉบับนักเรียน!C23</f>
        <v>45757</v>
      </c>
      <c r="E23" s="58" t="str">
        <f>ฉบับนักเรียน!D23</f>
        <v>เด็กหญิงจันทรัสม์  ธนาดุลวีร์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5">
      <c r="A24" s="9"/>
      <c r="B24" s="26" t="s">
        <v>31</v>
      </c>
      <c r="C24" s="50" t="str">
        <f>ฉบับครู!B24</f>
        <v>1/1</v>
      </c>
      <c r="D24" s="55">
        <f>ฉบับนักเรียน!C24</f>
        <v>45758</v>
      </c>
      <c r="E24" s="58" t="str">
        <f>ฉบับนักเรียน!D24</f>
        <v>เด็กหญิงจิราภรณ์  นาเบ้า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5">
      <c r="A25" s="9"/>
      <c r="B25" s="26" t="s">
        <v>32</v>
      </c>
      <c r="C25" s="50" t="str">
        <f>ฉบับครู!B25</f>
        <v>1/1</v>
      </c>
      <c r="D25" s="55">
        <f>ฉบับนักเรียน!C25</f>
        <v>45759</v>
      </c>
      <c r="E25" s="58" t="str">
        <f>ฉบับนักเรียน!D25</f>
        <v>เด็กหญิงณัฐพร  พิมศร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5">
      <c r="A26" s="1"/>
      <c r="B26" s="26" t="s">
        <v>33</v>
      </c>
      <c r="C26" s="50" t="str">
        <f>ฉบับครู!B26</f>
        <v>1/1</v>
      </c>
      <c r="D26" s="55">
        <f>ฉบับนักเรียน!C26</f>
        <v>45760</v>
      </c>
      <c r="E26" s="58" t="str">
        <f>ฉบับนักเรียน!D26</f>
        <v>เด็กหญิงดิลยา  สารพรรณ์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5">
      <c r="A27" s="1"/>
      <c r="B27" s="26" t="s">
        <v>34</v>
      </c>
      <c r="C27" s="50" t="str">
        <f>ฉบับครู!B27</f>
        <v>1/1</v>
      </c>
      <c r="D27" s="55">
        <f>ฉบับนักเรียน!C27</f>
        <v>45761</v>
      </c>
      <c r="E27" s="58" t="str">
        <f>ฉบับนักเรียน!D27</f>
        <v>เด็กหญิงธัญญามาศ  อรรถพิจารณ์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5">
      <c r="A28" s="1"/>
      <c r="B28" s="26" t="s">
        <v>35</v>
      </c>
      <c r="C28" s="50" t="str">
        <f>ฉบับครู!B28</f>
        <v>1/1</v>
      </c>
      <c r="D28" s="55">
        <f>ฉบับนักเรียน!C28</f>
        <v>45762</v>
      </c>
      <c r="E28" s="58" t="str">
        <f>ฉบับนักเรียน!D28</f>
        <v>เด็กหญิงธัญวรัตน์  วันยุมา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5">
      <c r="A29" s="1"/>
      <c r="B29" s="26" t="s">
        <v>36</v>
      </c>
      <c r="C29" s="50" t="str">
        <f>ฉบับครู!B29</f>
        <v>1/1</v>
      </c>
      <c r="D29" s="55">
        <f>ฉบับนักเรียน!C29</f>
        <v>45763</v>
      </c>
      <c r="E29" s="58" t="str">
        <f>ฉบับนักเรียน!D29</f>
        <v>เด็กหญิงธารัณดา  ยศอุบล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5">
      <c r="A30" s="1"/>
      <c r="B30" s="26" t="s">
        <v>37</v>
      </c>
      <c r="C30" s="50" t="str">
        <f>ฉบับครู!B30</f>
        <v>1/1</v>
      </c>
      <c r="D30" s="55">
        <f>ฉบับนักเรียน!C30</f>
        <v>45764</v>
      </c>
      <c r="E30" s="58" t="str">
        <f>ฉบับนักเรียน!D30</f>
        <v>เด็กหญิงปราณปรียา  กุสามาลย์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5">
      <c r="A31" s="1"/>
      <c r="B31" s="26" t="s">
        <v>38</v>
      </c>
      <c r="C31" s="50" t="str">
        <f>ฉบับครู!B31</f>
        <v>1/1</v>
      </c>
      <c r="D31" s="55">
        <f>ฉบับนักเรียน!C31</f>
        <v>45765</v>
      </c>
      <c r="E31" s="58" t="str">
        <f>ฉบับนักเรียน!D31</f>
        <v>เด็กหญิงปวริศา  โนจา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5">
      <c r="A32" s="1"/>
      <c r="B32" s="26" t="s">
        <v>39</v>
      </c>
      <c r="C32" s="50" t="str">
        <f>ฉบับครู!B32</f>
        <v>1/1</v>
      </c>
      <c r="D32" s="55">
        <f>ฉบับนักเรียน!C32</f>
        <v>45766</v>
      </c>
      <c r="E32" s="58" t="str">
        <f>ฉบับนักเรียน!D32</f>
        <v>เด็กหญิงพรชนก  วันทา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5">
      <c r="A33" s="1"/>
      <c r="B33" s="26" t="s">
        <v>40</v>
      </c>
      <c r="C33" s="50" t="str">
        <f>ฉบับครู!B33</f>
        <v>1/1</v>
      </c>
      <c r="D33" s="55">
        <f>ฉบับนักเรียน!C33</f>
        <v>45767</v>
      </c>
      <c r="E33" s="58" t="str">
        <f>ฉบับนักเรียน!D33</f>
        <v>เด็กหญิงพลอยไพลิน  อาจต้น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5">
      <c r="A34" s="1"/>
      <c r="B34" s="26" t="s">
        <v>41</v>
      </c>
      <c r="C34" s="50" t="str">
        <f>ฉบับครู!B34</f>
        <v>1/1</v>
      </c>
      <c r="D34" s="55">
        <f>ฉบับนักเรียน!C34</f>
        <v>45768</v>
      </c>
      <c r="E34" s="58" t="str">
        <f>ฉบับนักเรียน!D34</f>
        <v>เด็กหญิงมณีเนตร  ไผ่สุรัตน์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5">
      <c r="A35" s="1"/>
      <c r="B35" s="26" t="s">
        <v>42</v>
      </c>
      <c r="C35" s="50" t="str">
        <f>ฉบับครู!B35</f>
        <v>1/1</v>
      </c>
      <c r="D35" s="55">
        <f>ฉบับนักเรียน!C35</f>
        <v>45769</v>
      </c>
      <c r="E35" s="58" t="str">
        <f>ฉบับนักเรียน!D35</f>
        <v>เด็กหญิงลภัสนันท์  ศิลา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5">
      <c r="A36" s="1"/>
      <c r="B36" s="26" t="s">
        <v>43</v>
      </c>
      <c r="C36" s="50" t="str">
        <f>ฉบับครู!B36</f>
        <v>1/1</v>
      </c>
      <c r="D36" s="55">
        <f>ฉบับนักเรียน!C36</f>
        <v>45770</v>
      </c>
      <c r="E36" s="58" t="str">
        <f>ฉบับนักเรียน!D36</f>
        <v>เด็กหญิงลัลน์ณภัทร  ธนาชัยกุลวัฒน์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5">
      <c r="A37" s="1"/>
      <c r="B37" s="26" t="s">
        <v>44</v>
      </c>
      <c r="C37" s="50" t="str">
        <f>ฉบับครู!B37</f>
        <v>1/1</v>
      </c>
      <c r="D37" s="55">
        <f>ฉบับนักเรียน!C37</f>
        <v>45771</v>
      </c>
      <c r="E37" s="58" t="str">
        <f>ฉบับนักเรียน!D37</f>
        <v>เด็กหญิงวรกานต์  นุชนาง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5">
      <c r="A38" s="1"/>
      <c r="B38" s="26" t="s">
        <v>45</v>
      </c>
      <c r="C38" s="50" t="str">
        <f>ฉบับครู!B38</f>
        <v>1/1</v>
      </c>
      <c r="D38" s="55">
        <f>ฉบับนักเรียน!C38</f>
        <v>45772</v>
      </c>
      <c r="E38" s="58" t="str">
        <f>ฉบับนักเรียน!D38</f>
        <v>เด็กหญิงวรนันท์  เหล็กนุช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5">
      <c r="A39" s="1"/>
      <c r="B39" s="26" t="s">
        <v>46</v>
      </c>
      <c r="C39" s="50" t="str">
        <f>ฉบับครู!B39</f>
        <v>1/1</v>
      </c>
      <c r="D39" s="55">
        <f>ฉบับนักเรียน!C39</f>
        <v>45773</v>
      </c>
      <c r="E39" s="58" t="str">
        <f>ฉบับนักเรียน!D39</f>
        <v>เด็กหญิงศตพร  ยางสวย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5">
      <c r="A40" s="1"/>
      <c r="B40" s="26" t="s">
        <v>47</v>
      </c>
      <c r="C40" s="50" t="str">
        <f>ฉบับครู!B40</f>
        <v>1/1</v>
      </c>
      <c r="D40" s="55">
        <f>ฉบับนักเรียน!C40</f>
        <v>45774</v>
      </c>
      <c r="E40" s="58" t="str">
        <f>ฉบับนักเรียน!D40</f>
        <v>เด็กหญิงศรันญา  ศิลา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5">
      <c r="A41" s="1"/>
      <c r="B41" s="26" t="s">
        <v>48</v>
      </c>
      <c r="C41" s="50" t="str">
        <f>ฉบับครู!B41</f>
        <v>1/1</v>
      </c>
      <c r="D41" s="55">
        <f>ฉบับนักเรียน!C41</f>
        <v>45775</v>
      </c>
      <c r="E41" s="58" t="str">
        <f>ฉบับนักเรียน!D41</f>
        <v>เด็กหญิงศศิธร  จูมสีสิงห์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5">
      <c r="A42" s="1"/>
      <c r="B42" s="26" t="s">
        <v>49</v>
      </c>
      <c r="C42" s="50" t="str">
        <f>ฉบับครู!B42</f>
        <v>1/1</v>
      </c>
      <c r="D42" s="55">
        <f>ฉบับนักเรียน!C42</f>
        <v>45776</v>
      </c>
      <c r="E42" s="58" t="str">
        <f>ฉบับนักเรียน!D42</f>
        <v>เด็กหญิงอลิศรา  แสงสว่าง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5">
      <c r="A43" s="1"/>
      <c r="B43" s="26" t="s">
        <v>50</v>
      </c>
      <c r="C43" s="50" t="str">
        <f>ฉบับครู!B43</f>
        <v>1/1</v>
      </c>
      <c r="D43" s="55">
        <f>ฉบับนักเรียน!C43</f>
        <v>45777</v>
      </c>
      <c r="E43" s="58" t="str">
        <f>ฉบับนักเรียน!D43</f>
        <v>เด็กหญิงอารียาสรรณ์  โภคทรัพย์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5">
      <c r="A44" s="1"/>
      <c r="B44" s="26" t="s">
        <v>51</v>
      </c>
      <c r="C44" s="50" t="str">
        <f>ฉบับครู!B44</f>
        <v>1/1</v>
      </c>
      <c r="D44" s="55">
        <f>ฉบับนักเรียน!C44</f>
        <v>45778</v>
      </c>
      <c r="E44" s="58" t="str">
        <f>ฉบับนักเรียน!D44</f>
        <v>เด็กหญิงอินจำปา  เพ็ชรรัตน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5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5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5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5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5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5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5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5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5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5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5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5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5">
      <c r="A57" s="3"/>
      <c r="B57" s="46"/>
      <c r="C57" s="46"/>
      <c r="D57" s="51"/>
      <c r="E57" s="60" t="str">
        <f>equal1!E57</f>
        <v xml:space="preserve">นายศุภชัย ศรีเจริญ     </v>
      </c>
      <c r="F57" s="46"/>
      <c r="G57" s="46"/>
      <c r="H57" s="46"/>
      <c r="I57" s="46"/>
      <c r="J57" s="46"/>
      <c r="K57" s="46"/>
      <c r="L57" s="46"/>
      <c r="M57" s="46"/>
      <c r="N57" s="92" t="str">
        <f>equal1!N57</f>
        <v xml:space="preserve">นางสาวณิชา ศิริคง 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5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4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4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4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4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4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4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4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4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4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4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4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4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4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4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4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4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4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4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4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4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4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4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4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4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4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4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4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4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4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4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4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4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4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4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4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4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4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4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4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4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4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4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4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4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4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4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4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4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4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4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4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4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4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4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4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4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4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4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4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4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4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4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4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4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4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4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4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4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4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4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4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4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4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4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4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4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4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4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4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4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4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4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4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4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4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4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4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4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4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4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4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4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4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4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4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4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4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4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4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4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4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4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4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4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4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4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4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4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4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4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4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4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4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4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4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4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4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4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4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4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4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4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4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4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4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4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4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4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4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4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4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4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4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4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4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4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4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4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4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4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4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4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4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4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4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4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4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4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4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4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4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4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4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4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4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4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4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4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4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4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4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4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4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4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4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4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4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4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4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4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4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4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4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4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4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4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4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4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4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4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4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4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4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4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4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4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4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4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4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4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4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4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4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4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4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4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4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4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4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4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4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4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4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4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4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4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4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4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4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4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4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4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4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4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4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4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4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4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4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4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4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4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4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4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4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4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4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4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4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4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4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4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4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4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4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4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4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4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4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4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4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4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4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4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4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4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4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4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4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4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4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4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4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4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4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4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4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4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4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4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4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4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4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4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4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4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4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4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4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4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4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4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4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4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4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4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4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4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4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4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4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4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4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4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4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4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4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4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4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4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4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4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4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4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4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4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4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4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4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4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4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4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4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4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4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4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4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4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4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4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4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4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4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4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4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4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4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4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4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4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4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4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4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4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4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4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4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4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4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4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4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4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4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4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4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4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4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4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4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4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4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4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4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4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4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4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4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4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4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4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4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4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4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4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4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4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4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4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4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4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4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4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4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4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4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4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4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4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4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4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4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4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4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4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4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4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4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4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4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4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4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4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4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4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4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4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4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4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4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4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4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4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4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4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4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4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4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4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4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4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4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4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4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4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4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4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4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4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4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4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4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4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4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4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4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4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4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4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4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4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4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4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4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4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4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4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4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4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4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4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4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4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4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4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4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4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4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4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4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4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4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4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4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4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4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4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4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4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4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4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4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4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4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4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4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4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4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4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4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4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4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4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4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4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4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4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4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4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4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4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4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4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4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4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4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4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4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4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4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4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4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4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4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4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4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4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4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4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4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4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4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4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4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4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4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4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4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4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4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4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4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4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4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4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4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4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4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4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4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4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4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4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4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4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4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4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4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4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4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4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4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4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4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4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4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4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4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4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4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4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4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4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4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4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4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4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4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4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4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4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4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4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4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4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4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4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4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4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4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4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4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4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4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4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4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4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4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4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4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4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4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4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4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4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4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4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4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4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4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4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4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4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4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4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4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4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4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4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4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4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4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4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4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4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4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4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4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4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4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4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4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4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4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4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4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4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4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4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4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4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4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4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4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4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4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4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4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4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4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4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4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4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4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4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4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4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4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4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4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4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4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4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4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4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4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4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4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4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4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4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4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4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4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4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4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4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4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4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4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4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4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4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4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4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4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4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4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4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4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4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4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4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4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4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4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4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4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4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4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4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4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4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4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4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4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4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4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4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4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4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4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4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4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4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4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4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4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4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4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4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4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4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4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4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4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4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4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4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4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4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4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4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4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4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4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4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4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4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4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4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4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4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4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4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4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4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4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4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4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4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4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4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4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4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4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4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4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4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4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4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4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4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4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4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4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4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4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4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4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4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4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4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4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4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4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4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4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4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4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4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4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4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4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4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4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4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4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4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4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4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4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4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4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4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4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4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4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4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4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4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4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4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4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4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4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4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4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4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4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4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4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4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4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4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4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4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4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4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4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4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4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4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4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4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4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4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4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4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4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4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4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4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4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4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4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4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4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4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4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4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4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4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4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4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4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4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4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4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4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4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4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4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4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4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4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4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4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4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4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4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4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4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4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4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4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4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4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4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4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4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4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4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4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4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4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4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4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4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4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4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4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4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4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4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4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4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4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4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4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4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4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4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4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4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4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4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4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4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4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4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4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4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4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4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4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4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4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4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4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4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4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4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4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4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4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4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4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4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4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4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4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4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4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4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4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4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4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4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4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4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4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4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4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4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4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4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4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4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4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4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4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4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4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4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4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4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4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4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4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4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4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4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4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4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4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4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4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4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4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4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4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4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4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4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4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4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4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4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4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4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4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4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4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4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4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4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4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4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4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4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4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4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4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4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4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4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4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9" workbookViewId="0">
      <selection activeCell="E57" sqref="E57"/>
    </sheetView>
  </sheetViews>
  <sheetFormatPr defaultColWidth="10.09765625" defaultRowHeight="15" customHeight="1" x14ac:dyDescent="0.5"/>
  <cols>
    <col min="1" max="1" width="2.59765625" style="52" customWidth="1"/>
    <col min="2" max="2" width="3.8984375" style="52" customWidth="1"/>
    <col min="3" max="3" width="6" style="52" customWidth="1"/>
    <col min="4" max="4" width="7.59765625" style="52" customWidth="1"/>
    <col min="5" max="5" width="26.3984375" style="52" customWidth="1"/>
    <col min="6" max="6" width="9.09765625" style="52" customWidth="1"/>
    <col min="7" max="7" width="4.3984375" style="52" customWidth="1"/>
    <col min="8" max="8" width="8.69921875" style="52" customWidth="1"/>
    <col min="9" max="9" width="4.59765625" style="52" customWidth="1"/>
    <col min="10" max="10" width="9.59765625" style="52" customWidth="1"/>
    <col min="11" max="11" width="4.3984375" style="52" customWidth="1"/>
    <col min="12" max="12" width="9.69921875" style="52" customWidth="1"/>
    <col min="13" max="13" width="4.3984375" style="52" customWidth="1"/>
    <col min="14" max="14" width="9.69921875" style="52" customWidth="1"/>
    <col min="15" max="15" width="4.3984375" style="52" customWidth="1"/>
    <col min="16" max="16" width="10.09765625" style="52"/>
    <col min="17" max="17" width="4" style="52" hidden="1" customWidth="1"/>
    <col min="18" max="18" width="5" style="52" customWidth="1"/>
    <col min="19" max="19" width="10" style="52" customWidth="1"/>
    <col min="20" max="31" width="9.09765625" style="52" customWidth="1"/>
    <col min="32" max="16384" width="10.09765625" style="52"/>
  </cols>
  <sheetData>
    <row r="1" spans="1:31" ht="18.7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5">
      <c r="A2" s="46"/>
      <c r="B2" s="94" t="s">
        <v>0</v>
      </c>
      <c r="C2" s="95"/>
      <c r="D2" s="95"/>
      <c r="E2" s="95"/>
      <c r="F2" s="96"/>
      <c r="G2" s="107" t="s">
        <v>83</v>
      </c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5">
      <c r="A3" s="46"/>
      <c r="B3" s="94" t="str">
        <f>ฉบับนักเรียน!A3</f>
        <v xml:space="preserve">นายศุภชัย ศรีเจริญ       นางสาวณิชา ศิริคง </v>
      </c>
      <c r="C3" s="95"/>
      <c r="D3" s="95"/>
      <c r="E3" s="95"/>
      <c r="F3" s="96"/>
      <c r="G3" s="94" t="s">
        <v>71</v>
      </c>
      <c r="H3" s="96"/>
      <c r="I3" s="94" t="s">
        <v>72</v>
      </c>
      <c r="J3" s="96"/>
      <c r="K3" s="94" t="s">
        <v>73</v>
      </c>
      <c r="L3" s="96"/>
      <c r="M3" s="94" t="s">
        <v>74</v>
      </c>
      <c r="N3" s="96"/>
      <c r="O3" s="94" t="s">
        <v>75</v>
      </c>
      <c r="P3" s="96"/>
      <c r="Q3" s="61"/>
      <c r="R3" s="94" t="s">
        <v>76</v>
      </c>
      <c r="S3" s="9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55000000000000004">
      <c r="A5" s="57"/>
      <c r="B5" s="26" t="s">
        <v>66</v>
      </c>
      <c r="C5" s="50" t="str">
        <f>ฉบับครู!B5</f>
        <v>1/1</v>
      </c>
      <c r="D5" s="55">
        <f>ฉบับนักเรียน!C5</f>
        <v>45739</v>
      </c>
      <c r="E5" s="58" t="str">
        <f>ฉบับนักเรียน!D5</f>
        <v>เด็กชายจิรณัฐโชติ  ศิริวัฒนาตระกูล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55000000000000004">
      <c r="A6" s="57"/>
      <c r="B6" s="26" t="s">
        <v>13</v>
      </c>
      <c r="C6" s="50" t="str">
        <f>ฉบับครู!B6</f>
        <v>1/1</v>
      </c>
      <c r="D6" s="55">
        <f>ฉบับนักเรียน!C6</f>
        <v>45740</v>
      </c>
      <c r="E6" s="58" t="str">
        <f>ฉบับนักเรียน!D6</f>
        <v>เด็กชายชนะพล  เล็กใจซื่อ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55000000000000004">
      <c r="A7" s="57"/>
      <c r="B7" s="26" t="s">
        <v>14</v>
      </c>
      <c r="C7" s="50" t="str">
        <f>ฉบับครู!B7</f>
        <v>1/1</v>
      </c>
      <c r="D7" s="55">
        <f>ฉบับนักเรียน!C7</f>
        <v>45741</v>
      </c>
      <c r="E7" s="58" t="str">
        <f>ฉบับนักเรียน!D7</f>
        <v>เด็กชายณัฎฐ์พงศ์  ทอนพลกรัง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55000000000000004">
      <c r="A8" s="57"/>
      <c r="B8" s="26" t="s">
        <v>15</v>
      </c>
      <c r="C8" s="50" t="str">
        <f>ฉบับครู!B8</f>
        <v>1/1</v>
      </c>
      <c r="D8" s="55">
        <f>ฉบับนักเรียน!C8</f>
        <v>45742</v>
      </c>
      <c r="E8" s="58" t="str">
        <f>ฉบับนักเรียน!D8</f>
        <v>เด็กชายณัฐคม  บุญเจริญ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55000000000000004">
      <c r="A9" s="57"/>
      <c r="B9" s="26" t="s">
        <v>16</v>
      </c>
      <c r="C9" s="50" t="str">
        <f>ฉบับครู!B9</f>
        <v>1/1</v>
      </c>
      <c r="D9" s="55">
        <f>ฉบับนักเรียน!C9</f>
        <v>45743</v>
      </c>
      <c r="E9" s="58" t="str">
        <f>ฉบับนักเรียน!D9</f>
        <v>เด็กชายทัชพล  มากทรัพย์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55000000000000004">
      <c r="A10" s="57"/>
      <c r="B10" s="26" t="s">
        <v>17</v>
      </c>
      <c r="C10" s="50" t="str">
        <f>ฉบับครู!B10</f>
        <v>1/1</v>
      </c>
      <c r="D10" s="55">
        <f>ฉบับนักเรียน!C10</f>
        <v>45744</v>
      </c>
      <c r="E10" s="58" t="str">
        <f>ฉบับนักเรียน!D10</f>
        <v>เด็กชายทัพพ์ปวิช  บุญชูช่วย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55000000000000004">
      <c r="A11" s="57"/>
      <c r="B11" s="26" t="s">
        <v>18</v>
      </c>
      <c r="C11" s="50" t="str">
        <f>ฉบับครู!B11</f>
        <v>1/1</v>
      </c>
      <c r="D11" s="55">
        <f>ฉบับนักเรียน!C11</f>
        <v>45745</v>
      </c>
      <c r="E11" s="58" t="str">
        <f>ฉบับนักเรียน!D11</f>
        <v>เด็กชายธนากร  เอิบสุข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55000000000000004">
      <c r="A12" s="57"/>
      <c r="B12" s="26" t="s">
        <v>19</v>
      </c>
      <c r="C12" s="50" t="str">
        <f>ฉบับครู!B12</f>
        <v>1/1</v>
      </c>
      <c r="D12" s="55">
        <f>ฉบับนักเรียน!C12</f>
        <v>45746</v>
      </c>
      <c r="E12" s="58" t="str">
        <f>ฉบับนักเรียน!D12</f>
        <v>เด็กชายธนากร  ใสแสง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55000000000000004">
      <c r="A13" s="57"/>
      <c r="B13" s="26" t="s">
        <v>20</v>
      </c>
      <c r="C13" s="50" t="str">
        <f>ฉบับครู!B13</f>
        <v>1/1</v>
      </c>
      <c r="D13" s="55">
        <f>ฉบับนักเรียน!C13</f>
        <v>45747</v>
      </c>
      <c r="E13" s="58" t="str">
        <f>ฉบับนักเรียน!D13</f>
        <v>เด็กชายธีราชิต  ขอพบสุข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55000000000000004">
      <c r="A14" s="57"/>
      <c r="B14" s="26" t="s">
        <v>21</v>
      </c>
      <c r="C14" s="50" t="str">
        <f>ฉบับครู!B14</f>
        <v>1/1</v>
      </c>
      <c r="D14" s="55">
        <f>ฉบับนักเรียน!C14</f>
        <v>45748</v>
      </c>
      <c r="E14" s="58" t="str">
        <f>ฉบับนักเรียน!D14</f>
        <v>เด็กชายปัญญา  ยายี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55000000000000004">
      <c r="A15" s="57"/>
      <c r="B15" s="26" t="s">
        <v>22</v>
      </c>
      <c r="C15" s="50" t="str">
        <f>ฉบับครู!B15</f>
        <v>1/1</v>
      </c>
      <c r="D15" s="55">
        <f>ฉบับนักเรียน!C15</f>
        <v>45749</v>
      </c>
      <c r="E15" s="58" t="str">
        <f>ฉบับนักเรียน!D15</f>
        <v>เด็กชายพิชญะ  เอี่ยมเฉย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55000000000000004">
      <c r="A16" s="57"/>
      <c r="B16" s="26" t="s">
        <v>23</v>
      </c>
      <c r="C16" s="50" t="str">
        <f>ฉบับครู!B16</f>
        <v>1/1</v>
      </c>
      <c r="D16" s="55">
        <f>ฉบับนักเรียน!C16</f>
        <v>45750</v>
      </c>
      <c r="E16" s="58" t="str">
        <f>ฉบับนักเรียน!D16</f>
        <v>เด็กชายพีรพัฒน์  บุญยัง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55000000000000004">
      <c r="A17" s="57"/>
      <c r="B17" s="26" t="s">
        <v>24</v>
      </c>
      <c r="C17" s="50" t="str">
        <f>ฉบับครู!B17</f>
        <v>1/1</v>
      </c>
      <c r="D17" s="55">
        <f>ฉบับนักเรียน!C17</f>
        <v>45751</v>
      </c>
      <c r="E17" s="58" t="str">
        <f>ฉบับนักเรียน!D17</f>
        <v>เด็กชายภัครพงษ์  รงค์ทอง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55000000000000004">
      <c r="A18" s="57"/>
      <c r="B18" s="26" t="s">
        <v>25</v>
      </c>
      <c r="C18" s="50" t="str">
        <f>ฉบับครู!B18</f>
        <v>1/1</v>
      </c>
      <c r="D18" s="55">
        <f>ฉบับนักเรียน!C18</f>
        <v>45753</v>
      </c>
      <c r="E18" s="58" t="str">
        <f>ฉบับนักเรียน!D18</f>
        <v>เด็กชายภาสกร  หัตถสรรเสริญ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55000000000000004">
      <c r="A19" s="57"/>
      <c r="B19" s="26" t="s">
        <v>26</v>
      </c>
      <c r="C19" s="50" t="str">
        <f>ฉบับครู!B19</f>
        <v>1/1</v>
      </c>
      <c r="D19" s="55">
        <f>ฉบับนักเรียน!C19</f>
        <v>45754</v>
      </c>
      <c r="E19" s="58" t="str">
        <f>ฉบับนักเรียน!D19</f>
        <v>เด็กชายมิติ  รุ้งธนาลาภ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55000000000000004">
      <c r="A20" s="57"/>
      <c r="B20" s="26" t="s">
        <v>27</v>
      </c>
      <c r="C20" s="50" t="str">
        <f>ฉบับครู!B20</f>
        <v>1/1</v>
      </c>
      <c r="D20" s="55">
        <f>ฉบับนักเรียน!C20</f>
        <v>45755</v>
      </c>
      <c r="E20" s="58" t="str">
        <f>ฉบับนักเรียน!D20</f>
        <v>เด็กชายวรพล  ภู่แป้น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55000000000000004">
      <c r="A21" s="57"/>
      <c r="B21" s="26" t="s">
        <v>28</v>
      </c>
      <c r="C21" s="50" t="str">
        <f>ฉบับครู!B21</f>
        <v>1/1</v>
      </c>
      <c r="D21" s="55">
        <f>ฉบับนักเรียน!C21</f>
        <v>45756</v>
      </c>
      <c r="E21" s="58" t="str">
        <f>ฉบับนักเรียน!D21</f>
        <v>เด็กชายอลิส  ใจหาญ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55000000000000004">
      <c r="A22" s="57"/>
      <c r="B22" s="26" t="s">
        <v>29</v>
      </c>
      <c r="C22" s="50" t="str">
        <f>ฉบับครู!B22</f>
        <v>1/1</v>
      </c>
      <c r="D22" s="55">
        <f>ฉบับนักเรียน!C22</f>
        <v>45687</v>
      </c>
      <c r="E22" s="58" t="str">
        <f>ฉบับนักเรียน!D22</f>
        <v>เด็กหญิงวราภรณ์  ทำทรัพย์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55000000000000004">
      <c r="A23" s="57"/>
      <c r="B23" s="26" t="s">
        <v>30</v>
      </c>
      <c r="C23" s="50" t="str">
        <f>ฉบับครู!B23</f>
        <v>1/1</v>
      </c>
      <c r="D23" s="55">
        <f>ฉบับนักเรียน!C23</f>
        <v>45757</v>
      </c>
      <c r="E23" s="58" t="str">
        <f>ฉบับนักเรียน!D23</f>
        <v>เด็กหญิงจันทรัสม์  ธนาดุลวีร์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55000000000000004">
      <c r="A24" s="57"/>
      <c r="B24" s="26" t="s">
        <v>31</v>
      </c>
      <c r="C24" s="50" t="str">
        <f>ฉบับครู!B24</f>
        <v>1/1</v>
      </c>
      <c r="D24" s="55">
        <f>ฉบับนักเรียน!C24</f>
        <v>45758</v>
      </c>
      <c r="E24" s="58" t="str">
        <f>ฉบับนักเรียน!D24</f>
        <v>เด็กหญิงจิราภรณ์  นาเบ้า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55000000000000004">
      <c r="A25" s="57"/>
      <c r="B25" s="26" t="s">
        <v>32</v>
      </c>
      <c r="C25" s="50" t="str">
        <f>ฉบับครู!B25</f>
        <v>1/1</v>
      </c>
      <c r="D25" s="55">
        <f>ฉบับนักเรียน!C25</f>
        <v>45759</v>
      </c>
      <c r="E25" s="58" t="str">
        <f>ฉบับนักเรียน!D25</f>
        <v>เด็กหญิงณัฐพร  พิมศร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">
      <c r="A26" s="46"/>
      <c r="B26" s="26" t="s">
        <v>33</v>
      </c>
      <c r="C26" s="50" t="str">
        <f>ฉบับครู!B26</f>
        <v>1/1</v>
      </c>
      <c r="D26" s="55">
        <f>ฉบับนักเรียน!C26</f>
        <v>45760</v>
      </c>
      <c r="E26" s="58" t="str">
        <f>ฉบับนักเรียน!D26</f>
        <v>เด็กหญิงดิลยา  สารพรรณ์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1/1</v>
      </c>
      <c r="D27" s="55">
        <f>ฉบับนักเรียน!C27</f>
        <v>45761</v>
      </c>
      <c r="E27" s="58" t="str">
        <f>ฉบับนักเรียน!D27</f>
        <v>เด็กหญิงธัญญามาศ  อรรถพิจารณ์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1/1</v>
      </c>
      <c r="D28" s="55">
        <f>ฉบับนักเรียน!C28</f>
        <v>45762</v>
      </c>
      <c r="E28" s="58" t="str">
        <f>ฉบับนักเรียน!D28</f>
        <v>เด็กหญิงธัญวรัตน์  วันยุมา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1/1</v>
      </c>
      <c r="D29" s="55">
        <f>ฉบับนักเรียน!C29</f>
        <v>45763</v>
      </c>
      <c r="E29" s="58" t="str">
        <f>ฉบับนักเรียน!D29</f>
        <v>เด็กหญิงธารัณดา  ยศอุบล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1/1</v>
      </c>
      <c r="D30" s="55">
        <f>ฉบับนักเรียน!C30</f>
        <v>45764</v>
      </c>
      <c r="E30" s="58" t="str">
        <f>ฉบับนักเรียน!D30</f>
        <v>เด็กหญิงปราณปรียา  กุสามาลย์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1/1</v>
      </c>
      <c r="D31" s="55">
        <f>ฉบับนักเรียน!C31</f>
        <v>45765</v>
      </c>
      <c r="E31" s="58" t="str">
        <f>ฉบับนักเรียน!D31</f>
        <v>เด็กหญิงปวริศา  โนจา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1/1</v>
      </c>
      <c r="D32" s="55">
        <f>ฉบับนักเรียน!C32</f>
        <v>45766</v>
      </c>
      <c r="E32" s="58" t="str">
        <f>ฉบับนักเรียน!D32</f>
        <v>เด็กหญิงพรชนก  วันทา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1/1</v>
      </c>
      <c r="D33" s="55">
        <f>ฉบับนักเรียน!C33</f>
        <v>45767</v>
      </c>
      <c r="E33" s="58" t="str">
        <f>ฉบับนักเรียน!D33</f>
        <v>เด็กหญิงพลอยไพลิน  อาจต้น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1/1</v>
      </c>
      <c r="D34" s="55">
        <f>ฉบับนักเรียน!C34</f>
        <v>45768</v>
      </c>
      <c r="E34" s="58" t="str">
        <f>ฉบับนักเรียน!D34</f>
        <v>เด็กหญิงมณีเนตร  ไผ่สุรัตน์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1/1</v>
      </c>
      <c r="D35" s="55">
        <f>ฉบับนักเรียน!C35</f>
        <v>45769</v>
      </c>
      <c r="E35" s="58" t="str">
        <f>ฉบับนักเรียน!D35</f>
        <v>เด็กหญิงลภัสนันท์  ศิลา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1/1</v>
      </c>
      <c r="D36" s="55">
        <f>ฉบับนักเรียน!C36</f>
        <v>45770</v>
      </c>
      <c r="E36" s="58" t="str">
        <f>ฉบับนักเรียน!D36</f>
        <v>เด็กหญิงลัลน์ณภัทร  ธนาชัยกุลวัฒน์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1/1</v>
      </c>
      <c r="D37" s="55">
        <f>ฉบับนักเรียน!C37</f>
        <v>45771</v>
      </c>
      <c r="E37" s="58" t="str">
        <f>ฉบับนักเรียน!D37</f>
        <v>เด็กหญิงวรกานต์  นุชนาง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1/1</v>
      </c>
      <c r="D38" s="55">
        <f>ฉบับนักเรียน!C38</f>
        <v>45772</v>
      </c>
      <c r="E38" s="58" t="str">
        <f>ฉบับนักเรียน!D38</f>
        <v>เด็กหญิงวรนันท์  เหล็กนุช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1/1</v>
      </c>
      <c r="D39" s="55">
        <f>ฉบับนักเรียน!C39</f>
        <v>45773</v>
      </c>
      <c r="E39" s="58" t="str">
        <f>ฉบับนักเรียน!D39</f>
        <v>เด็กหญิงศตพร  ยางสวย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1/1</v>
      </c>
      <c r="D40" s="55">
        <f>ฉบับนักเรียน!C40</f>
        <v>45774</v>
      </c>
      <c r="E40" s="58" t="str">
        <f>ฉบับนักเรียน!D40</f>
        <v>เด็กหญิงศรันญา  ศิลา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5">
      <c r="A41" s="46"/>
      <c r="B41" s="26" t="s">
        <v>48</v>
      </c>
      <c r="C41" s="50" t="str">
        <f>ฉบับครู!B41</f>
        <v>1/1</v>
      </c>
      <c r="D41" s="55">
        <f>ฉบับนักเรียน!C41</f>
        <v>45775</v>
      </c>
      <c r="E41" s="58" t="str">
        <f>ฉบับนักเรียน!D41</f>
        <v>เด็กหญิงศศิธร  จูมสีสิงห์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5">
      <c r="A42" s="46"/>
      <c r="B42" s="26" t="s">
        <v>49</v>
      </c>
      <c r="C42" s="50" t="str">
        <f>ฉบับครู!B42</f>
        <v>1/1</v>
      </c>
      <c r="D42" s="55">
        <f>ฉบับนักเรียน!C42</f>
        <v>45776</v>
      </c>
      <c r="E42" s="58" t="str">
        <f>ฉบับนักเรียน!D42</f>
        <v>เด็กหญิงอลิศรา  แสงสว่าง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5">
      <c r="A43" s="46"/>
      <c r="B43" s="26" t="s">
        <v>50</v>
      </c>
      <c r="C43" s="50" t="str">
        <f>ฉบับครู!B43</f>
        <v>1/1</v>
      </c>
      <c r="D43" s="55">
        <f>ฉบับนักเรียน!C43</f>
        <v>45777</v>
      </c>
      <c r="E43" s="58" t="str">
        <f>ฉบับนักเรียน!D43</f>
        <v>เด็กหญิงอารียาสรรณ์  โภคทรัพย์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5">
      <c r="A44" s="46"/>
      <c r="B44" s="26" t="s">
        <v>51</v>
      </c>
      <c r="C44" s="50" t="str">
        <f>ฉบับครู!B44</f>
        <v>1/1</v>
      </c>
      <c r="D44" s="55">
        <f>ฉบับนักเรียน!C44</f>
        <v>45778</v>
      </c>
      <c r="E44" s="58" t="str">
        <f>ฉบับนักเรียน!D44</f>
        <v>เด็กหญิงอินจำปา  เพ็ชรรัตน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5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equal2!E57</f>
        <v xml:space="preserve">นายศุภชัย ศรีเจริญ     </v>
      </c>
      <c r="F57" s="46"/>
      <c r="G57" s="46"/>
      <c r="H57" s="46"/>
      <c r="I57" s="46"/>
      <c r="J57" s="46"/>
      <c r="K57" s="46"/>
      <c r="L57" s="46"/>
      <c r="M57" s="46"/>
      <c r="N57" s="92" t="str">
        <f>equal2!N57</f>
        <v xml:space="preserve">นางสาวณิชา ศิริคง 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E57" sqref="E57"/>
    </sheetView>
  </sheetViews>
  <sheetFormatPr defaultColWidth="10.09765625" defaultRowHeight="15" customHeight="1" x14ac:dyDescent="0.5"/>
  <cols>
    <col min="1" max="1" width="6.199218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9.09765625" style="52" customWidth="1"/>
    <col min="7" max="7" width="4.5" style="52" hidden="1" customWidth="1"/>
    <col min="8" max="8" width="13.59765625" style="52" customWidth="1"/>
    <col min="9" max="9" width="4.3984375" style="52" hidden="1" customWidth="1"/>
    <col min="10" max="10" width="14.3984375" style="52" customWidth="1"/>
    <col min="11" max="11" width="4.3984375" style="52" hidden="1" customWidth="1"/>
    <col min="12" max="12" width="13.59765625" style="52" customWidth="1"/>
    <col min="13" max="13" width="4.3984375" style="52" hidden="1" customWidth="1"/>
    <col min="14" max="14" width="13.59765625" style="52" customWidth="1"/>
    <col min="15" max="15" width="4" style="52" hidden="1" customWidth="1"/>
    <col min="16" max="16" width="13.59765625" style="52" customWidth="1"/>
    <col min="17" max="18" width="4" style="52" hidden="1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8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5">
      <c r="A2" s="46"/>
      <c r="B2" s="94" t="s">
        <v>0</v>
      </c>
      <c r="C2" s="95"/>
      <c r="D2" s="95"/>
      <c r="E2" s="95"/>
      <c r="F2" s="96"/>
      <c r="G2" s="61"/>
      <c r="H2" s="108" t="s">
        <v>84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5">
      <c r="A3" s="46"/>
      <c r="B3" s="94" t="str">
        <f>ฉบับนักเรียน!A3</f>
        <v xml:space="preserve">นายศุภชัย ศรีเจริญ       นางสาวณิชา ศิริคง </v>
      </c>
      <c r="C3" s="95"/>
      <c r="D3" s="95"/>
      <c r="E3" s="95"/>
      <c r="F3" s="96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55000000000000004">
      <c r="A5" s="57"/>
      <c r="B5" s="26" t="s">
        <v>66</v>
      </c>
      <c r="C5" s="50" t="str">
        <f>ฉบับครู!B5</f>
        <v>1/1</v>
      </c>
      <c r="D5" s="55">
        <f>ฉบับนักเรียน!C5</f>
        <v>45739</v>
      </c>
      <c r="E5" s="58" t="str">
        <f>ฉบับนักเรียน!D5</f>
        <v>เด็กชายจิรณัฐโชติ  ศิริวัฒนาตระกูล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55000000000000004">
      <c r="A6" s="57"/>
      <c r="B6" s="26" t="s">
        <v>13</v>
      </c>
      <c r="C6" s="50" t="str">
        <f>ฉบับครู!B6</f>
        <v>1/1</v>
      </c>
      <c r="D6" s="55">
        <f>ฉบับนักเรียน!C6</f>
        <v>45740</v>
      </c>
      <c r="E6" s="58" t="str">
        <f>ฉบับนักเรียน!D6</f>
        <v>เด็กชายชนะพล  เล็กใจซื่อ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55000000000000004">
      <c r="A7" s="57"/>
      <c r="B7" s="26" t="s">
        <v>14</v>
      </c>
      <c r="C7" s="50" t="str">
        <f>ฉบับครู!B7</f>
        <v>1/1</v>
      </c>
      <c r="D7" s="55">
        <f>ฉบับนักเรียน!C7</f>
        <v>45741</v>
      </c>
      <c r="E7" s="58" t="str">
        <f>ฉบับนักเรียน!D7</f>
        <v>เด็กชายณัฎฐ์พงศ์  ทอนพลกรัง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55000000000000004">
      <c r="A8" s="57"/>
      <c r="B8" s="26" t="s">
        <v>15</v>
      </c>
      <c r="C8" s="50" t="str">
        <f>ฉบับครู!B8</f>
        <v>1/1</v>
      </c>
      <c r="D8" s="55">
        <f>ฉบับนักเรียน!C8</f>
        <v>45742</v>
      </c>
      <c r="E8" s="58" t="str">
        <f>ฉบับนักเรียน!D8</f>
        <v>เด็กชายณัฐคม  บุญเจริญ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55000000000000004">
      <c r="A9" s="57"/>
      <c r="B9" s="26" t="s">
        <v>16</v>
      </c>
      <c r="C9" s="50" t="str">
        <f>ฉบับครู!B9</f>
        <v>1/1</v>
      </c>
      <c r="D9" s="55">
        <f>ฉบับนักเรียน!C9</f>
        <v>45743</v>
      </c>
      <c r="E9" s="58" t="str">
        <f>ฉบับนักเรียน!D9</f>
        <v>เด็กชายทัชพล  มากทรัพย์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55000000000000004">
      <c r="A10" s="57"/>
      <c r="B10" s="26" t="s">
        <v>17</v>
      </c>
      <c r="C10" s="50" t="str">
        <f>ฉบับครู!B10</f>
        <v>1/1</v>
      </c>
      <c r="D10" s="55">
        <f>ฉบับนักเรียน!C10</f>
        <v>45744</v>
      </c>
      <c r="E10" s="58" t="str">
        <f>ฉบับนักเรียน!D10</f>
        <v>เด็กชายทัพพ์ปวิช  บุญชูช่วย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55000000000000004">
      <c r="A11" s="57"/>
      <c r="B11" s="26" t="s">
        <v>18</v>
      </c>
      <c r="C11" s="50" t="str">
        <f>ฉบับครู!B11</f>
        <v>1/1</v>
      </c>
      <c r="D11" s="55">
        <f>ฉบับนักเรียน!C11</f>
        <v>45745</v>
      </c>
      <c r="E11" s="58" t="str">
        <f>ฉบับนักเรียน!D11</f>
        <v>เด็กชายธนากร  เอิบสุข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55000000000000004">
      <c r="A12" s="57"/>
      <c r="B12" s="26" t="s">
        <v>19</v>
      </c>
      <c r="C12" s="50" t="str">
        <f>ฉบับครู!B12</f>
        <v>1/1</v>
      </c>
      <c r="D12" s="55">
        <f>ฉบับนักเรียน!C12</f>
        <v>45746</v>
      </c>
      <c r="E12" s="58" t="str">
        <f>ฉบับนักเรียน!D12</f>
        <v>เด็กชายธนากร  ใสแสง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55000000000000004">
      <c r="A13" s="57"/>
      <c r="B13" s="26" t="s">
        <v>20</v>
      </c>
      <c r="C13" s="50" t="str">
        <f>ฉบับครู!B13</f>
        <v>1/1</v>
      </c>
      <c r="D13" s="55">
        <f>ฉบับนักเรียน!C13</f>
        <v>45747</v>
      </c>
      <c r="E13" s="58" t="str">
        <f>ฉบับนักเรียน!D13</f>
        <v>เด็กชายธีราชิต  ขอพบสุข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55000000000000004">
      <c r="A14" s="57"/>
      <c r="B14" s="26" t="s">
        <v>21</v>
      </c>
      <c r="C14" s="50" t="str">
        <f>ฉบับครู!B14</f>
        <v>1/1</v>
      </c>
      <c r="D14" s="55">
        <f>ฉบับนักเรียน!C14</f>
        <v>45748</v>
      </c>
      <c r="E14" s="58" t="str">
        <f>ฉบับนักเรียน!D14</f>
        <v>เด็กชายปัญญา  ยายี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55000000000000004">
      <c r="A15" s="57"/>
      <c r="B15" s="26" t="s">
        <v>22</v>
      </c>
      <c r="C15" s="50" t="str">
        <f>ฉบับครู!B15</f>
        <v>1/1</v>
      </c>
      <c r="D15" s="55">
        <f>ฉบับนักเรียน!C15</f>
        <v>45749</v>
      </c>
      <c r="E15" s="58" t="str">
        <f>ฉบับนักเรียน!D15</f>
        <v>เด็กชายพิชญะ  เอี่ยมเฉย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55000000000000004">
      <c r="A16" s="57"/>
      <c r="B16" s="26" t="s">
        <v>23</v>
      </c>
      <c r="C16" s="50" t="str">
        <f>ฉบับครู!B16</f>
        <v>1/1</v>
      </c>
      <c r="D16" s="55">
        <f>ฉบับนักเรียน!C16</f>
        <v>45750</v>
      </c>
      <c r="E16" s="58" t="str">
        <f>ฉบับนักเรียน!D16</f>
        <v>เด็กชายพีรพัฒน์  บุญยัง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55000000000000004">
      <c r="A17" s="57"/>
      <c r="B17" s="26" t="s">
        <v>24</v>
      </c>
      <c r="C17" s="50" t="str">
        <f>ฉบับครู!B17</f>
        <v>1/1</v>
      </c>
      <c r="D17" s="55">
        <f>ฉบับนักเรียน!C17</f>
        <v>45751</v>
      </c>
      <c r="E17" s="58" t="str">
        <f>ฉบับนักเรียน!D17</f>
        <v>เด็กชายภัครพงษ์  รงค์ทอง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55000000000000004">
      <c r="A18" s="57"/>
      <c r="B18" s="26" t="s">
        <v>25</v>
      </c>
      <c r="C18" s="50" t="str">
        <f>ฉบับครู!B18</f>
        <v>1/1</v>
      </c>
      <c r="D18" s="55">
        <f>ฉบับนักเรียน!C18</f>
        <v>45753</v>
      </c>
      <c r="E18" s="58" t="str">
        <f>ฉบับนักเรียน!D18</f>
        <v>เด็กชายภาสกร  หัตถสรรเสริญ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55000000000000004">
      <c r="A19" s="57"/>
      <c r="B19" s="26" t="s">
        <v>26</v>
      </c>
      <c r="C19" s="50" t="str">
        <f>ฉบับครู!B19</f>
        <v>1/1</v>
      </c>
      <c r="D19" s="55">
        <f>ฉบับนักเรียน!C19</f>
        <v>45754</v>
      </c>
      <c r="E19" s="58" t="str">
        <f>ฉบับนักเรียน!D19</f>
        <v>เด็กชายมิติ  รุ้งธนาลาภ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55000000000000004">
      <c r="A20" s="57"/>
      <c r="B20" s="26" t="s">
        <v>27</v>
      </c>
      <c r="C20" s="50" t="str">
        <f>ฉบับครู!B20</f>
        <v>1/1</v>
      </c>
      <c r="D20" s="55">
        <f>ฉบับนักเรียน!C20</f>
        <v>45755</v>
      </c>
      <c r="E20" s="58" t="str">
        <f>ฉบับนักเรียน!D20</f>
        <v>เด็กชายวรพล  ภู่แป้น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55000000000000004">
      <c r="A21" s="57"/>
      <c r="B21" s="26" t="s">
        <v>28</v>
      </c>
      <c r="C21" s="50" t="str">
        <f>ฉบับครู!B21</f>
        <v>1/1</v>
      </c>
      <c r="D21" s="55">
        <f>ฉบับนักเรียน!C21</f>
        <v>45756</v>
      </c>
      <c r="E21" s="58" t="str">
        <f>ฉบับนักเรียน!D21</f>
        <v>เด็กชายอลิส  ใจหาญ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55000000000000004">
      <c r="A22" s="57"/>
      <c r="B22" s="26" t="s">
        <v>29</v>
      </c>
      <c r="C22" s="50" t="str">
        <f>ฉบับครู!B22</f>
        <v>1/1</v>
      </c>
      <c r="D22" s="55">
        <f>ฉบับนักเรียน!C22</f>
        <v>45687</v>
      </c>
      <c r="E22" s="58" t="str">
        <f>ฉบับนักเรียน!D22</f>
        <v>เด็กหญิงวราภรณ์  ทำทรัพย์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55000000000000004">
      <c r="A23" s="57"/>
      <c r="B23" s="26" t="s">
        <v>30</v>
      </c>
      <c r="C23" s="50" t="str">
        <f>ฉบับครู!B23</f>
        <v>1/1</v>
      </c>
      <c r="D23" s="55">
        <f>ฉบับนักเรียน!C23</f>
        <v>45757</v>
      </c>
      <c r="E23" s="58" t="str">
        <f>ฉบับนักเรียน!D23</f>
        <v>เด็กหญิงจันทรัสม์  ธนาดุลวีร์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5000000000000004">
      <c r="A24" s="57"/>
      <c r="B24" s="26" t="s">
        <v>31</v>
      </c>
      <c r="C24" s="50" t="str">
        <f>ฉบับครู!B24</f>
        <v>1/1</v>
      </c>
      <c r="D24" s="55">
        <f>ฉบับนักเรียน!C24</f>
        <v>45758</v>
      </c>
      <c r="E24" s="58" t="str">
        <f>ฉบับนักเรียน!D24</f>
        <v>เด็กหญิงจิราภรณ์  นาเบ้า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5000000000000004">
      <c r="A25" s="57"/>
      <c r="B25" s="26" t="s">
        <v>32</v>
      </c>
      <c r="C25" s="50" t="str">
        <f>ฉบับครู!B25</f>
        <v>1/1</v>
      </c>
      <c r="D25" s="55">
        <f>ฉบับนักเรียน!C25</f>
        <v>45759</v>
      </c>
      <c r="E25" s="58" t="str">
        <f>ฉบับนักเรียน!D25</f>
        <v>เด็กหญิงณัฐพร  พิมศร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5000000000000004">
      <c r="A26" s="57"/>
      <c r="B26" s="26" t="s">
        <v>33</v>
      </c>
      <c r="C26" s="50" t="str">
        <f>ฉบับครู!B26</f>
        <v>1/1</v>
      </c>
      <c r="D26" s="55">
        <f>ฉบับนักเรียน!C26</f>
        <v>45760</v>
      </c>
      <c r="E26" s="58" t="str">
        <f>ฉบับนักเรียน!D26</f>
        <v>เด็กหญิงดิลยา  สารพรรณ์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5000000000000004">
      <c r="A27" s="57"/>
      <c r="B27" s="26" t="s">
        <v>34</v>
      </c>
      <c r="C27" s="50" t="str">
        <f>ฉบับครู!B27</f>
        <v>1/1</v>
      </c>
      <c r="D27" s="55">
        <f>ฉบับนักเรียน!C27</f>
        <v>45761</v>
      </c>
      <c r="E27" s="58" t="str">
        <f>ฉบับนักเรียน!D27</f>
        <v>เด็กหญิงธัญญามาศ  อรรถพิจารณ์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1/1</v>
      </c>
      <c r="D28" s="55">
        <f>ฉบับนักเรียน!C28</f>
        <v>45762</v>
      </c>
      <c r="E28" s="58" t="str">
        <f>ฉบับนักเรียน!D28</f>
        <v>เด็กหญิงธัญวรัตน์  วันยุมา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7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1/1</v>
      </c>
      <c r="D29" s="55">
        <f>ฉบับนักเรียน!C29</f>
        <v>45763</v>
      </c>
      <c r="E29" s="58" t="str">
        <f>ฉบับนักเรียน!D29</f>
        <v>เด็กหญิงธารัณดา  ยศอุบล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1/1</v>
      </c>
      <c r="D30" s="55">
        <f>ฉบับนักเรียน!C30</f>
        <v>45764</v>
      </c>
      <c r="E30" s="58" t="str">
        <f>ฉบับนักเรียน!D30</f>
        <v>เด็กหญิงปราณปรียา  กุสามาลย์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1/1</v>
      </c>
      <c r="D31" s="55">
        <f>ฉบับนักเรียน!C31</f>
        <v>45765</v>
      </c>
      <c r="E31" s="58" t="str">
        <f>ฉบับนักเรียน!D31</f>
        <v>เด็กหญิงปวริศา  โนจา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1/1</v>
      </c>
      <c r="D32" s="55">
        <f>ฉบับนักเรียน!C32</f>
        <v>45766</v>
      </c>
      <c r="E32" s="58" t="str">
        <f>ฉบับนักเรียน!D32</f>
        <v>เด็กหญิงพรชนก  วันทา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1/1</v>
      </c>
      <c r="D33" s="55">
        <f>ฉบับนักเรียน!C33</f>
        <v>45767</v>
      </c>
      <c r="E33" s="58" t="str">
        <f>ฉบับนักเรียน!D33</f>
        <v>เด็กหญิงพลอยไพลิน  อาจต้น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1/1</v>
      </c>
      <c r="D34" s="55">
        <f>ฉบับนักเรียน!C34</f>
        <v>45768</v>
      </c>
      <c r="E34" s="58" t="str">
        <f>ฉบับนักเรียน!D34</f>
        <v>เด็กหญิงมณีเนตร  ไผ่สุรัตน์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1/1</v>
      </c>
      <c r="D35" s="55">
        <f>ฉบับนักเรียน!C35</f>
        <v>45769</v>
      </c>
      <c r="E35" s="58" t="str">
        <f>ฉบับนักเรียน!D35</f>
        <v>เด็กหญิงลภัสนันท์  ศิลา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1/1</v>
      </c>
      <c r="D36" s="55">
        <f>ฉบับนักเรียน!C36</f>
        <v>45770</v>
      </c>
      <c r="E36" s="58" t="str">
        <f>ฉบับนักเรียน!D36</f>
        <v>เด็กหญิงลัลน์ณภัทร  ธนาชัยกุลวัฒน์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1/1</v>
      </c>
      <c r="D37" s="55">
        <f>ฉบับนักเรียน!C37</f>
        <v>45771</v>
      </c>
      <c r="E37" s="58" t="str">
        <f>ฉบับนักเรียน!D37</f>
        <v>เด็กหญิงวรกานต์  นุชนาง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1/1</v>
      </c>
      <c r="D38" s="55">
        <f>ฉบับนักเรียน!C38</f>
        <v>45772</v>
      </c>
      <c r="E38" s="58" t="str">
        <f>ฉบับนักเรียน!D38</f>
        <v>เด็กหญิงวรนันท์  เหล็กนุช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1/1</v>
      </c>
      <c r="D39" s="55">
        <f>ฉบับนักเรียน!C39</f>
        <v>45773</v>
      </c>
      <c r="E39" s="58" t="str">
        <f>ฉบับนักเรียน!D39</f>
        <v>เด็กหญิงศตพร  ยางสวย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1/1</v>
      </c>
      <c r="D40" s="55">
        <f>ฉบับนักเรียน!C40</f>
        <v>45774</v>
      </c>
      <c r="E40" s="58" t="str">
        <f>ฉบับนักเรียน!D40</f>
        <v>เด็กหญิงศรันญา  ศิลา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1/1</v>
      </c>
      <c r="D41" s="55">
        <f>ฉบับนักเรียน!C41</f>
        <v>45775</v>
      </c>
      <c r="E41" s="58" t="str">
        <f>ฉบับนักเรียน!D41</f>
        <v>เด็กหญิงศศิธร  จูมสีสิงห์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1/1</v>
      </c>
      <c r="D42" s="55">
        <f>ฉบับนักเรียน!C42</f>
        <v>45776</v>
      </c>
      <c r="E42" s="58" t="str">
        <f>ฉบับนักเรียน!D42</f>
        <v>เด็กหญิงอลิศรา  แสงสว่าง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1/1</v>
      </c>
      <c r="D43" s="55">
        <f>ฉบับนักเรียน!C43</f>
        <v>45777</v>
      </c>
      <c r="E43" s="58" t="str">
        <f>ฉบับนักเรียน!D43</f>
        <v>เด็กหญิงอารียาสรรณ์  โภคทรัพย์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1/1</v>
      </c>
      <c r="D44" s="55">
        <f>ฉบับนักเรียน!C44</f>
        <v>45778</v>
      </c>
      <c r="E44" s="58" t="str">
        <f>ฉบับนักเรียน!D44</f>
        <v>เด็กหญิงอินจำปา  เพ็ชรรัตน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equal3!E57</f>
        <v xml:space="preserve">นายศุภชัย ศรีเจริญ     </v>
      </c>
      <c r="F57" s="46"/>
      <c r="G57" s="46"/>
      <c r="H57" s="46"/>
      <c r="I57" s="46"/>
      <c r="J57" s="46"/>
      <c r="K57" s="46"/>
      <c r="L57" s="46"/>
      <c r="M57" s="46"/>
      <c r="N57" s="92" t="str">
        <f>equal3!N57</f>
        <v xml:space="preserve">นางสาวณิชา ศิริคง 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103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4" zoomScale="80" zoomScaleNormal="80" workbookViewId="0">
      <selection activeCell="E43" sqref="E43"/>
    </sheetView>
  </sheetViews>
  <sheetFormatPr defaultColWidth="10.09765625" defaultRowHeight="15" customHeight="1" x14ac:dyDescent="0.5"/>
  <cols>
    <col min="1" max="1" width="4.89843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9.09765625" style="52" customWidth="1"/>
    <col min="7" max="7" width="2" style="52" hidden="1" customWidth="1"/>
    <col min="8" max="8" width="13.59765625" style="52" customWidth="1"/>
    <col min="9" max="9" width="4.3984375" style="52" customWidth="1"/>
    <col min="10" max="10" width="14.3984375" style="52" customWidth="1"/>
    <col min="11" max="11" width="4.3984375" style="52" customWidth="1"/>
    <col min="12" max="12" width="13.59765625" style="52" customWidth="1"/>
    <col min="13" max="13" width="2.3984375" style="52" customWidth="1"/>
    <col min="14" max="14" width="13.59765625" style="52" customWidth="1"/>
    <col min="15" max="15" width="4.3984375" style="52" customWidth="1"/>
    <col min="16" max="16" width="13.59765625" style="52" customWidth="1"/>
    <col min="17" max="17" width="3" style="52" hidden="1" customWidth="1"/>
    <col min="18" max="18" width="4" style="52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9.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5">
      <c r="A2" s="46"/>
      <c r="B2" s="94" t="s">
        <v>0</v>
      </c>
      <c r="C2" s="95"/>
      <c r="D2" s="95"/>
      <c r="E2" s="95"/>
      <c r="F2" s="96"/>
      <c r="G2" s="63"/>
      <c r="H2" s="108" t="s">
        <v>85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5">
      <c r="A3" s="46"/>
      <c r="B3" s="94" t="str">
        <f>ฉบับนักเรียน!A3</f>
        <v xml:space="preserve">นายศุภชัย ศรีเจริญ       นางสาวณิชา ศิริคง </v>
      </c>
      <c r="C3" s="95"/>
      <c r="D3" s="95"/>
      <c r="E3" s="95"/>
      <c r="F3" s="96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55000000000000004">
      <c r="A5" s="57"/>
      <c r="B5" s="26" t="s">
        <v>66</v>
      </c>
      <c r="C5" s="50" t="str">
        <f>ฉบับครู!B5</f>
        <v>1/1</v>
      </c>
      <c r="D5" s="55">
        <f>ฉบับนักเรียน!C5</f>
        <v>45739</v>
      </c>
      <c r="E5" s="58" t="str">
        <f>ฉบับนักเรียน!D5</f>
        <v>เด็กชายจิรณัฐโชติ  ศิริวัฒนาตระกูล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55000000000000004">
      <c r="A6" s="57"/>
      <c r="B6" s="26" t="s">
        <v>13</v>
      </c>
      <c r="C6" s="50" t="str">
        <f>ฉบับครู!B6</f>
        <v>1/1</v>
      </c>
      <c r="D6" s="55">
        <f>ฉบับนักเรียน!C6</f>
        <v>45740</v>
      </c>
      <c r="E6" s="58" t="str">
        <f>ฉบับนักเรียน!D6</f>
        <v>เด็กชายชนะพล  เล็กใจซื่อ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55000000000000004">
      <c r="A7" s="57"/>
      <c r="B7" s="26" t="s">
        <v>14</v>
      </c>
      <c r="C7" s="50" t="str">
        <f>ฉบับครู!B7</f>
        <v>1/1</v>
      </c>
      <c r="D7" s="55">
        <f>ฉบับนักเรียน!C7</f>
        <v>45741</v>
      </c>
      <c r="E7" s="58" t="str">
        <f>ฉบับนักเรียน!D7</f>
        <v>เด็กชายณัฎฐ์พงศ์  ทอนพลกรัง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55000000000000004">
      <c r="A8" s="57"/>
      <c r="B8" s="26" t="s">
        <v>15</v>
      </c>
      <c r="C8" s="50" t="str">
        <f>ฉบับครู!B8</f>
        <v>1/1</v>
      </c>
      <c r="D8" s="55">
        <f>ฉบับนักเรียน!C8</f>
        <v>45742</v>
      </c>
      <c r="E8" s="58" t="str">
        <f>ฉบับนักเรียน!D8</f>
        <v>เด็กชายณัฐคม  บุญเจริญ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55000000000000004">
      <c r="A9" s="57"/>
      <c r="B9" s="26" t="s">
        <v>16</v>
      </c>
      <c r="C9" s="50" t="str">
        <f>ฉบับครู!B9</f>
        <v>1/1</v>
      </c>
      <c r="D9" s="55">
        <f>ฉบับนักเรียน!C9</f>
        <v>45743</v>
      </c>
      <c r="E9" s="58" t="str">
        <f>ฉบับนักเรียน!D9</f>
        <v>เด็กชายทัชพล  มากทรัพย์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55000000000000004">
      <c r="A10" s="57"/>
      <c r="B10" s="26" t="s">
        <v>17</v>
      </c>
      <c r="C10" s="50" t="str">
        <f>ฉบับครู!B10</f>
        <v>1/1</v>
      </c>
      <c r="D10" s="55">
        <f>ฉบับนักเรียน!C10</f>
        <v>45744</v>
      </c>
      <c r="E10" s="58" t="str">
        <f>ฉบับนักเรียน!D10</f>
        <v>เด็กชายทัพพ์ปวิช  บุญชูช่วย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55000000000000004">
      <c r="A11" s="57"/>
      <c r="B11" s="26" t="s">
        <v>18</v>
      </c>
      <c r="C11" s="50" t="str">
        <f>ฉบับครู!B11</f>
        <v>1/1</v>
      </c>
      <c r="D11" s="55">
        <f>ฉบับนักเรียน!C11</f>
        <v>45745</v>
      </c>
      <c r="E11" s="58" t="str">
        <f>ฉบับนักเรียน!D11</f>
        <v>เด็กชายธนากร  เอิบสุข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55000000000000004">
      <c r="A12" s="57"/>
      <c r="B12" s="26" t="s">
        <v>19</v>
      </c>
      <c r="C12" s="50" t="str">
        <f>ฉบับครู!B12</f>
        <v>1/1</v>
      </c>
      <c r="D12" s="55">
        <f>ฉบับนักเรียน!C12</f>
        <v>45746</v>
      </c>
      <c r="E12" s="58" t="str">
        <f>ฉบับนักเรียน!D12</f>
        <v>เด็กชายธนากร  ใสแสง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55000000000000004">
      <c r="A13" s="57"/>
      <c r="B13" s="26" t="s">
        <v>20</v>
      </c>
      <c r="C13" s="50" t="str">
        <f>ฉบับครู!B13</f>
        <v>1/1</v>
      </c>
      <c r="D13" s="55">
        <f>ฉบับนักเรียน!C13</f>
        <v>45747</v>
      </c>
      <c r="E13" s="58" t="str">
        <f>ฉบับนักเรียน!D13</f>
        <v>เด็กชายธีราชิต  ขอพบสุข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55000000000000004">
      <c r="A14" s="57"/>
      <c r="B14" s="26" t="s">
        <v>21</v>
      </c>
      <c r="C14" s="50" t="str">
        <f>ฉบับครู!B14</f>
        <v>1/1</v>
      </c>
      <c r="D14" s="55">
        <f>ฉบับนักเรียน!C14</f>
        <v>45748</v>
      </c>
      <c r="E14" s="58" t="str">
        <f>ฉบับนักเรียน!D14</f>
        <v>เด็กชายปัญญา  ยายี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55000000000000004">
      <c r="A15" s="57"/>
      <c r="B15" s="26" t="s">
        <v>22</v>
      </c>
      <c r="C15" s="50" t="str">
        <f>ฉบับครู!B15</f>
        <v>1/1</v>
      </c>
      <c r="D15" s="55">
        <f>ฉบับนักเรียน!C15</f>
        <v>45749</v>
      </c>
      <c r="E15" s="58" t="str">
        <f>ฉบับนักเรียน!D15</f>
        <v>เด็กชายพิชญะ  เอี่ยมเฉย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55000000000000004">
      <c r="A16" s="57"/>
      <c r="B16" s="26" t="s">
        <v>23</v>
      </c>
      <c r="C16" s="50" t="str">
        <f>ฉบับครู!B16</f>
        <v>1/1</v>
      </c>
      <c r="D16" s="55">
        <f>ฉบับนักเรียน!C16</f>
        <v>45750</v>
      </c>
      <c r="E16" s="58" t="str">
        <f>ฉบับนักเรียน!D16</f>
        <v>เด็กชายพีรพัฒน์  บุญยัง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55000000000000004">
      <c r="A17" s="57"/>
      <c r="B17" s="26" t="s">
        <v>24</v>
      </c>
      <c r="C17" s="50" t="str">
        <f>ฉบับครู!B17</f>
        <v>1/1</v>
      </c>
      <c r="D17" s="55">
        <f>ฉบับนักเรียน!C17</f>
        <v>45751</v>
      </c>
      <c r="E17" s="58" t="str">
        <f>ฉบับนักเรียน!D17</f>
        <v>เด็กชายภัครพงษ์  รงค์ทอง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55000000000000004">
      <c r="A18" s="57"/>
      <c r="B18" s="26" t="s">
        <v>25</v>
      </c>
      <c r="C18" s="50" t="str">
        <f>ฉบับครู!B18</f>
        <v>1/1</v>
      </c>
      <c r="D18" s="55">
        <f>ฉบับนักเรียน!C18</f>
        <v>45753</v>
      </c>
      <c r="E18" s="58" t="str">
        <f>ฉบับนักเรียน!D18</f>
        <v>เด็กชายภาสกร  หัตถสรรเสริญ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55000000000000004">
      <c r="A19" s="57"/>
      <c r="B19" s="26" t="s">
        <v>26</v>
      </c>
      <c r="C19" s="50" t="str">
        <f>ฉบับครู!B19</f>
        <v>1/1</v>
      </c>
      <c r="D19" s="55">
        <f>ฉบับนักเรียน!C19</f>
        <v>45754</v>
      </c>
      <c r="E19" s="58" t="str">
        <f>ฉบับนักเรียน!D19</f>
        <v>เด็กชายมิติ  รุ้งธนาลาภ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55000000000000004">
      <c r="A20" s="57"/>
      <c r="B20" s="26" t="s">
        <v>27</v>
      </c>
      <c r="C20" s="50" t="str">
        <f>ฉบับครู!B20</f>
        <v>1/1</v>
      </c>
      <c r="D20" s="55">
        <f>ฉบับนักเรียน!C20</f>
        <v>45755</v>
      </c>
      <c r="E20" s="58" t="str">
        <f>ฉบับนักเรียน!D20</f>
        <v>เด็กชายวรพล  ภู่แป้น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55000000000000004">
      <c r="A21" s="57"/>
      <c r="B21" s="26" t="s">
        <v>28</v>
      </c>
      <c r="C21" s="50" t="str">
        <f>ฉบับครู!B21</f>
        <v>1/1</v>
      </c>
      <c r="D21" s="55">
        <f>ฉบับนักเรียน!C21</f>
        <v>45756</v>
      </c>
      <c r="E21" s="58" t="str">
        <f>ฉบับนักเรียน!D21</f>
        <v>เด็กชายอลิส  ใจหาญ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55000000000000004">
      <c r="A22" s="57"/>
      <c r="B22" s="26" t="s">
        <v>29</v>
      </c>
      <c r="C22" s="50" t="str">
        <f>ฉบับครู!B22</f>
        <v>1/1</v>
      </c>
      <c r="D22" s="55">
        <f>ฉบับนักเรียน!C22</f>
        <v>45687</v>
      </c>
      <c r="E22" s="58" t="str">
        <f>ฉบับนักเรียน!D22</f>
        <v>เด็กหญิงวราภรณ์  ทำทรัพย์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55000000000000004">
      <c r="A23" s="57"/>
      <c r="B23" s="26" t="s">
        <v>30</v>
      </c>
      <c r="C23" s="50" t="str">
        <f>ฉบับครู!B23</f>
        <v>1/1</v>
      </c>
      <c r="D23" s="55">
        <f>ฉบับนักเรียน!C23</f>
        <v>45757</v>
      </c>
      <c r="E23" s="58" t="str">
        <f>ฉบับนักเรียน!D23</f>
        <v>เด็กหญิงจันทรัสม์  ธนาดุลวีร์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55000000000000004">
      <c r="A24" s="57"/>
      <c r="B24" s="26" t="s">
        <v>31</v>
      </c>
      <c r="C24" s="50" t="str">
        <f>ฉบับครู!B24</f>
        <v>1/1</v>
      </c>
      <c r="D24" s="55">
        <f>ฉบับนักเรียน!C24</f>
        <v>45758</v>
      </c>
      <c r="E24" s="58" t="str">
        <f>ฉบับนักเรียน!D24</f>
        <v>เด็กหญิงจิราภรณ์  นาเบ้า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55000000000000004">
      <c r="A25" s="57"/>
      <c r="B25" s="26" t="s">
        <v>32</v>
      </c>
      <c r="C25" s="50" t="str">
        <f>ฉบับครู!B25</f>
        <v>1/1</v>
      </c>
      <c r="D25" s="55">
        <f>ฉบับนักเรียน!C25</f>
        <v>45759</v>
      </c>
      <c r="E25" s="58" t="str">
        <f>ฉบับนักเรียน!D25</f>
        <v>เด็กหญิงณัฐพร  พิมศร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5000000000000004">
      <c r="A26" s="57"/>
      <c r="B26" s="26" t="s">
        <v>33</v>
      </c>
      <c r="C26" s="50" t="str">
        <f>ฉบับครู!B26</f>
        <v>1/1</v>
      </c>
      <c r="D26" s="55">
        <f>ฉบับนักเรียน!C26</f>
        <v>45760</v>
      </c>
      <c r="E26" s="58" t="str">
        <f>ฉบับนักเรียน!D26</f>
        <v>เด็กหญิงดิลยา  สารพรรณ์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55000000000000004">
      <c r="A27" s="57"/>
      <c r="B27" s="26" t="s">
        <v>34</v>
      </c>
      <c r="C27" s="50" t="str">
        <f>ฉบับครู!B27</f>
        <v>1/1</v>
      </c>
      <c r="D27" s="55">
        <f>ฉบับนักเรียน!C27</f>
        <v>45761</v>
      </c>
      <c r="E27" s="58" t="str">
        <f>ฉบับนักเรียน!D27</f>
        <v>เด็กหญิงธัญญามาศ  อรรถพิจารณ์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5">
      <c r="A28" s="46"/>
      <c r="B28" s="26" t="s">
        <v>35</v>
      </c>
      <c r="C28" s="50" t="str">
        <f>ฉบับครู!B28</f>
        <v>1/1</v>
      </c>
      <c r="D28" s="55">
        <f>ฉบับนักเรียน!C28</f>
        <v>45762</v>
      </c>
      <c r="E28" s="58" t="str">
        <f>ฉบับนักเรียน!D28</f>
        <v>เด็กหญิงธัญวรัตน์  วันยุมา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1/1</v>
      </c>
      <c r="D29" s="55">
        <f>ฉบับนักเรียน!C29</f>
        <v>45763</v>
      </c>
      <c r="E29" s="58" t="str">
        <f>ฉบับนักเรียน!D29</f>
        <v>เด็กหญิงธารัณดา  ยศอุบล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1/1</v>
      </c>
      <c r="D30" s="55">
        <f>ฉบับนักเรียน!C30</f>
        <v>45764</v>
      </c>
      <c r="E30" s="58" t="str">
        <f>ฉบับนักเรียน!D30</f>
        <v>เด็กหญิงปราณปรียา  กุสามาลย์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1/1</v>
      </c>
      <c r="D31" s="55">
        <f>ฉบับนักเรียน!C31</f>
        <v>45765</v>
      </c>
      <c r="E31" s="58" t="str">
        <f>ฉบับนักเรียน!D31</f>
        <v>เด็กหญิงปวริศา  โนจา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1/1</v>
      </c>
      <c r="D32" s="55">
        <f>ฉบับนักเรียน!C32</f>
        <v>45766</v>
      </c>
      <c r="E32" s="58" t="str">
        <f>ฉบับนักเรียน!D32</f>
        <v>เด็กหญิงพรชนก  วันทา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1/1</v>
      </c>
      <c r="D33" s="55">
        <f>ฉบับนักเรียน!C33</f>
        <v>45767</v>
      </c>
      <c r="E33" s="58" t="str">
        <f>ฉบับนักเรียน!D33</f>
        <v>เด็กหญิงพลอยไพลิน  อาจต้น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1/1</v>
      </c>
      <c r="D34" s="55">
        <f>ฉบับนักเรียน!C34</f>
        <v>45768</v>
      </c>
      <c r="E34" s="58" t="str">
        <f>ฉบับนักเรียน!D34</f>
        <v>เด็กหญิงมณีเนตร  ไผ่สุรัตน์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1/1</v>
      </c>
      <c r="D35" s="55">
        <f>ฉบับนักเรียน!C35</f>
        <v>45769</v>
      </c>
      <c r="E35" s="58" t="str">
        <f>ฉบับนักเรียน!D35</f>
        <v>เด็กหญิงลภัสนันท์  ศิลา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1/1</v>
      </c>
      <c r="D36" s="55">
        <f>ฉบับนักเรียน!C36</f>
        <v>45770</v>
      </c>
      <c r="E36" s="58" t="str">
        <f>ฉบับนักเรียน!D36</f>
        <v>เด็กหญิงลัลน์ณภัทร  ธนาชัยกุลวัฒน์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1/1</v>
      </c>
      <c r="D37" s="55">
        <f>ฉบับนักเรียน!C37</f>
        <v>45771</v>
      </c>
      <c r="E37" s="58" t="str">
        <f>ฉบับนักเรียน!D37</f>
        <v>เด็กหญิงวรกานต์  นุชนาง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1/1</v>
      </c>
      <c r="D38" s="55">
        <f>ฉบับนักเรียน!C38</f>
        <v>45772</v>
      </c>
      <c r="E38" s="58" t="str">
        <f>ฉบับนักเรียน!D38</f>
        <v>เด็กหญิงวรนันท์  เหล็กนุช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1/1</v>
      </c>
      <c r="D39" s="55">
        <f>ฉบับนักเรียน!C39</f>
        <v>45773</v>
      </c>
      <c r="E39" s="58" t="str">
        <f>ฉบับนักเรียน!D39</f>
        <v>เด็กหญิงศตพร  ยางสวย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1/1</v>
      </c>
      <c r="D40" s="55">
        <f>ฉบับนักเรียน!C40</f>
        <v>45774</v>
      </c>
      <c r="E40" s="58" t="str">
        <f>ฉบับนักเรียน!D40</f>
        <v>เด็กหญิงศรันญา  ศิลา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1/1</v>
      </c>
      <c r="D41" s="55">
        <f>ฉบับนักเรียน!C41</f>
        <v>45775</v>
      </c>
      <c r="E41" s="58" t="str">
        <f>ฉบับนักเรียน!D41</f>
        <v>เด็กหญิงศศิธร  จูมสีสิงห์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1/1</v>
      </c>
      <c r="D42" s="55">
        <f>ฉบับนักเรียน!C42</f>
        <v>45776</v>
      </c>
      <c r="E42" s="58" t="str">
        <f>ฉบับนักเรียน!D42</f>
        <v>เด็กหญิงอลิศรา  แสงสว่าง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1/1</v>
      </c>
      <c r="D43" s="55">
        <f>ฉบับนักเรียน!C43</f>
        <v>45777</v>
      </c>
      <c r="E43" s="58" t="str">
        <f>ฉบับนักเรียน!D43</f>
        <v>เด็กหญิงอารียาสรรณ์  โภคทรัพย์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1/1</v>
      </c>
      <c r="D44" s="55">
        <f>ฉบับนักเรียน!C44</f>
        <v>45778</v>
      </c>
      <c r="E44" s="58" t="str">
        <f>ฉบับนักเรียน!D44</f>
        <v>เด็กหญิงอินจำปา  เพ็ชรรัตน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report1!E57</f>
        <v xml:space="preserve">นายศุภชัย ศรีเจริญ     </v>
      </c>
      <c r="F57" s="46"/>
      <c r="G57" s="46"/>
      <c r="H57" s="46"/>
      <c r="I57" s="46"/>
      <c r="J57" s="46"/>
      <c r="K57" s="46"/>
      <c r="L57" s="46"/>
      <c r="M57" s="46"/>
      <c r="N57" s="92" t="str">
        <f>report1!N57</f>
        <v xml:space="preserve">นางสาวณิชา ศิริคง 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2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6" zoomScale="90" zoomScaleNormal="90" workbookViewId="0">
      <selection activeCell="H61" sqref="H61"/>
    </sheetView>
  </sheetViews>
  <sheetFormatPr defaultColWidth="10.09765625" defaultRowHeight="15" customHeight="1" x14ac:dyDescent="0.5"/>
  <cols>
    <col min="1" max="1" width="4.199218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8" style="52" customWidth="1"/>
    <col min="7" max="7" width="4.3984375" style="52" hidden="1" customWidth="1"/>
    <col min="8" max="8" width="13.59765625" style="52" customWidth="1"/>
    <col min="9" max="9" width="4.3984375" style="52" hidden="1" customWidth="1"/>
    <col min="10" max="10" width="14.59765625" style="52" customWidth="1"/>
    <col min="11" max="11" width="4.3984375" style="52" hidden="1" customWidth="1"/>
    <col min="12" max="12" width="13.59765625" style="52" customWidth="1"/>
    <col min="13" max="13" width="3.8984375" style="52" hidden="1" customWidth="1"/>
    <col min="14" max="14" width="13.59765625" style="52" customWidth="1"/>
    <col min="15" max="15" width="4.3984375" style="52" hidden="1" customWidth="1"/>
    <col min="16" max="16" width="13.59765625" style="52" customWidth="1"/>
    <col min="17" max="18" width="4" style="52" hidden="1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9.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5">
      <c r="A2" s="46"/>
      <c r="B2" s="94" t="s">
        <v>0</v>
      </c>
      <c r="C2" s="95"/>
      <c r="D2" s="95"/>
      <c r="E2" s="95"/>
      <c r="F2" s="96"/>
      <c r="G2" s="63"/>
      <c r="H2" s="108" t="s">
        <v>86</v>
      </c>
      <c r="I2" s="95"/>
      <c r="J2" s="95"/>
      <c r="K2" s="95"/>
      <c r="L2" s="95"/>
      <c r="M2" s="95"/>
      <c r="N2" s="95"/>
      <c r="O2" s="95"/>
      <c r="P2" s="95"/>
      <c r="Q2" s="95"/>
      <c r="R2" s="95"/>
      <c r="S2" s="9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5">
      <c r="A3" s="46"/>
      <c r="B3" s="94" t="str">
        <f>ฉบับนักเรียน!A3</f>
        <v xml:space="preserve">นายศุภชัย ศรีเจริญ       นางสาวณิชา ศิริคง </v>
      </c>
      <c r="C3" s="95"/>
      <c r="D3" s="95"/>
      <c r="E3" s="95"/>
      <c r="F3" s="96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5">
      <c r="A5" s="46"/>
      <c r="B5" s="26" t="s">
        <v>66</v>
      </c>
      <c r="C5" s="50" t="str">
        <f>ฉบับครู!B5</f>
        <v>1/1</v>
      </c>
      <c r="D5" s="86">
        <f>ฉบับนักเรียน!C5</f>
        <v>45739</v>
      </c>
      <c r="E5" s="48" t="str">
        <f>ฉบับนักเรียน!D5</f>
        <v>เด็กชายจิรณัฐโชติ  ศิริวัฒนาตระกูล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5">
      <c r="A6" s="46"/>
      <c r="B6" s="26" t="s">
        <v>13</v>
      </c>
      <c r="C6" s="50" t="str">
        <f>ฉบับครู!B6</f>
        <v>1/1</v>
      </c>
      <c r="D6" s="86">
        <f>ฉบับนักเรียน!C6</f>
        <v>45740</v>
      </c>
      <c r="E6" s="48" t="str">
        <f>ฉบับนักเรียน!D6</f>
        <v>เด็กชายชนะพล  เล็กใจซื่อ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5">
      <c r="A7" s="46"/>
      <c r="B7" s="26" t="s">
        <v>14</v>
      </c>
      <c r="C7" s="50" t="str">
        <f>ฉบับครู!B7</f>
        <v>1/1</v>
      </c>
      <c r="D7" s="86">
        <f>ฉบับนักเรียน!C7</f>
        <v>45741</v>
      </c>
      <c r="E7" s="48" t="str">
        <f>ฉบับนักเรียน!D7</f>
        <v>เด็กชายณัฎฐ์พงศ์  ทอนพลกรัง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5">
      <c r="A8" s="46"/>
      <c r="B8" s="26" t="s">
        <v>15</v>
      </c>
      <c r="C8" s="50" t="str">
        <f>ฉบับครู!B8</f>
        <v>1/1</v>
      </c>
      <c r="D8" s="86">
        <f>ฉบับนักเรียน!C8</f>
        <v>45742</v>
      </c>
      <c r="E8" s="48" t="str">
        <f>ฉบับนักเรียน!D8</f>
        <v>เด็กชายณัฐคม  บุญเจริญ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5">
      <c r="A9" s="46"/>
      <c r="B9" s="26" t="s">
        <v>16</v>
      </c>
      <c r="C9" s="50" t="str">
        <f>ฉบับครู!B9</f>
        <v>1/1</v>
      </c>
      <c r="D9" s="86">
        <f>ฉบับนักเรียน!C9</f>
        <v>45743</v>
      </c>
      <c r="E9" s="48" t="str">
        <f>ฉบับนักเรียน!D9</f>
        <v>เด็กชายทัชพล  มากทรัพย์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5">
      <c r="A10" s="46"/>
      <c r="B10" s="26" t="s">
        <v>17</v>
      </c>
      <c r="C10" s="50" t="str">
        <f>ฉบับครู!B10</f>
        <v>1/1</v>
      </c>
      <c r="D10" s="86">
        <f>ฉบับนักเรียน!C10</f>
        <v>45744</v>
      </c>
      <c r="E10" s="48" t="str">
        <f>ฉบับนักเรียน!D10</f>
        <v>เด็กชายทัพพ์ปวิช  บุญชูช่วย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5">
      <c r="A11" s="46"/>
      <c r="B11" s="26" t="s">
        <v>18</v>
      </c>
      <c r="C11" s="50" t="str">
        <f>ฉบับครู!B11</f>
        <v>1/1</v>
      </c>
      <c r="D11" s="86">
        <f>ฉบับนักเรียน!C11</f>
        <v>45745</v>
      </c>
      <c r="E11" s="48" t="str">
        <f>ฉบับนักเรียน!D11</f>
        <v>เด็กชายธนากร  เอิบสุข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5">
      <c r="A12" s="46"/>
      <c r="B12" s="26" t="s">
        <v>19</v>
      </c>
      <c r="C12" s="50" t="str">
        <f>ฉบับครู!B12</f>
        <v>1/1</v>
      </c>
      <c r="D12" s="86">
        <f>ฉบับนักเรียน!C12</f>
        <v>45746</v>
      </c>
      <c r="E12" s="48" t="str">
        <f>ฉบับนักเรียน!D12</f>
        <v>เด็กชายธนากร  ใสแสง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5">
      <c r="A13" s="46"/>
      <c r="B13" s="26" t="s">
        <v>20</v>
      </c>
      <c r="C13" s="50" t="str">
        <f>ฉบับครู!B13</f>
        <v>1/1</v>
      </c>
      <c r="D13" s="86">
        <f>ฉบับนักเรียน!C13</f>
        <v>45747</v>
      </c>
      <c r="E13" s="48" t="str">
        <f>ฉบับนักเรียน!D13</f>
        <v>เด็กชายธีราชิต  ขอพบสุข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5">
      <c r="A14" s="46"/>
      <c r="B14" s="26" t="s">
        <v>21</v>
      </c>
      <c r="C14" s="50" t="str">
        <f>ฉบับครู!B14</f>
        <v>1/1</v>
      </c>
      <c r="D14" s="86">
        <f>ฉบับนักเรียน!C14</f>
        <v>45748</v>
      </c>
      <c r="E14" s="48" t="str">
        <f>ฉบับนักเรียน!D14</f>
        <v>เด็กชายปัญญา  ยายี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5">
      <c r="A15" s="46"/>
      <c r="B15" s="26" t="s">
        <v>22</v>
      </c>
      <c r="C15" s="50" t="str">
        <f>ฉบับครู!B15</f>
        <v>1/1</v>
      </c>
      <c r="D15" s="86">
        <f>ฉบับนักเรียน!C15</f>
        <v>45749</v>
      </c>
      <c r="E15" s="48" t="str">
        <f>ฉบับนักเรียน!D15</f>
        <v>เด็กชายพิชญะ  เอี่ยมเฉย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5">
      <c r="A16" s="46"/>
      <c r="B16" s="26" t="s">
        <v>23</v>
      </c>
      <c r="C16" s="50" t="str">
        <f>ฉบับครู!B16</f>
        <v>1/1</v>
      </c>
      <c r="D16" s="86">
        <f>ฉบับนักเรียน!C16</f>
        <v>45750</v>
      </c>
      <c r="E16" s="48" t="str">
        <f>ฉบับนักเรียน!D16</f>
        <v>เด็กชายพีรพัฒน์  บุญยัง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5">
      <c r="A17" s="46"/>
      <c r="B17" s="26" t="s">
        <v>24</v>
      </c>
      <c r="C17" s="50" t="str">
        <f>ฉบับครู!B17</f>
        <v>1/1</v>
      </c>
      <c r="D17" s="86">
        <f>ฉบับนักเรียน!C17</f>
        <v>45751</v>
      </c>
      <c r="E17" s="48" t="str">
        <f>ฉบับนักเรียน!D17</f>
        <v>เด็กชายภัครพงษ์  รงค์ทอง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5">
      <c r="A18" s="46"/>
      <c r="B18" s="26" t="s">
        <v>25</v>
      </c>
      <c r="C18" s="50" t="str">
        <f>ฉบับครู!B18</f>
        <v>1/1</v>
      </c>
      <c r="D18" s="86">
        <f>ฉบับนักเรียน!C18</f>
        <v>45753</v>
      </c>
      <c r="E18" s="48" t="str">
        <f>ฉบับนักเรียน!D18</f>
        <v>เด็กชายภาสกร  หัตถสรรเสริญ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5">
      <c r="A19" s="46"/>
      <c r="B19" s="26" t="s">
        <v>26</v>
      </c>
      <c r="C19" s="50" t="str">
        <f>ฉบับครู!B19</f>
        <v>1/1</v>
      </c>
      <c r="D19" s="86">
        <f>ฉบับนักเรียน!C19</f>
        <v>45754</v>
      </c>
      <c r="E19" s="48" t="str">
        <f>ฉบับนักเรียน!D19</f>
        <v>เด็กชายมิติ  รุ้งธนาลาภ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5">
      <c r="A20" s="46"/>
      <c r="B20" s="26" t="s">
        <v>27</v>
      </c>
      <c r="C20" s="50" t="str">
        <f>ฉบับครู!B20</f>
        <v>1/1</v>
      </c>
      <c r="D20" s="86">
        <f>ฉบับนักเรียน!C20</f>
        <v>45755</v>
      </c>
      <c r="E20" s="48" t="str">
        <f>ฉบับนักเรียน!D20</f>
        <v>เด็กชายวรพล  ภู่แป้น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5">
      <c r="A21" s="46"/>
      <c r="B21" s="26" t="s">
        <v>28</v>
      </c>
      <c r="C21" s="50" t="str">
        <f>ฉบับครู!B21</f>
        <v>1/1</v>
      </c>
      <c r="D21" s="86">
        <f>ฉบับนักเรียน!C21</f>
        <v>45756</v>
      </c>
      <c r="E21" s="48" t="str">
        <f>ฉบับนักเรียน!D21</f>
        <v>เด็กชายอลิส  ใจหาญ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5">
      <c r="A22" s="46"/>
      <c r="B22" s="26" t="s">
        <v>29</v>
      </c>
      <c r="C22" s="50" t="str">
        <f>ฉบับครู!B22</f>
        <v>1/1</v>
      </c>
      <c r="D22" s="86">
        <f>ฉบับนักเรียน!C22</f>
        <v>45687</v>
      </c>
      <c r="E22" s="48" t="str">
        <f>ฉบับนักเรียน!D22</f>
        <v>เด็กหญิงวราภรณ์  ทำทรัพย์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5">
      <c r="A23" s="46"/>
      <c r="B23" s="26" t="s">
        <v>30</v>
      </c>
      <c r="C23" s="50" t="str">
        <f>ฉบับครู!B23</f>
        <v>1/1</v>
      </c>
      <c r="D23" s="86">
        <f>ฉบับนักเรียน!C23</f>
        <v>45757</v>
      </c>
      <c r="E23" s="48" t="str">
        <f>ฉบับนักเรียน!D23</f>
        <v>เด็กหญิงจันทรัสม์  ธนาดุลวีร์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">
      <c r="A24" s="46"/>
      <c r="B24" s="26" t="s">
        <v>31</v>
      </c>
      <c r="C24" s="50" t="str">
        <f>ฉบับครู!B24</f>
        <v>1/1</v>
      </c>
      <c r="D24" s="86">
        <f>ฉบับนักเรียน!C24</f>
        <v>45758</v>
      </c>
      <c r="E24" s="48" t="str">
        <f>ฉบับนักเรียน!D24</f>
        <v>เด็กหญิงจิราภรณ์  นาเบ้า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">
      <c r="A25" s="46"/>
      <c r="B25" s="26" t="s">
        <v>32</v>
      </c>
      <c r="C25" s="50" t="str">
        <f>ฉบับครู!B25</f>
        <v>1/1</v>
      </c>
      <c r="D25" s="86">
        <f>ฉบับนักเรียน!C25</f>
        <v>45759</v>
      </c>
      <c r="E25" s="48" t="str">
        <f>ฉบับนักเรียน!D25</f>
        <v>เด็กหญิงณัฐพร  พิมศร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">
      <c r="A26" s="46"/>
      <c r="B26" s="26" t="s">
        <v>33</v>
      </c>
      <c r="C26" s="50" t="str">
        <f>ฉบับครู!B26</f>
        <v>1/1</v>
      </c>
      <c r="D26" s="86">
        <f>ฉบับนักเรียน!C26</f>
        <v>45760</v>
      </c>
      <c r="E26" s="48" t="str">
        <f>ฉบับนักเรียน!D26</f>
        <v>เด็กหญิงดิลยา  สารพรรณ์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1/1</v>
      </c>
      <c r="D27" s="86">
        <f>ฉบับนักเรียน!C27</f>
        <v>45761</v>
      </c>
      <c r="E27" s="48" t="str">
        <f>ฉบับนักเรียน!D27</f>
        <v>เด็กหญิงธัญญามาศ  อรรถพิจารณ์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1/1</v>
      </c>
      <c r="D28" s="86">
        <f>ฉบับนักเรียน!C28</f>
        <v>45762</v>
      </c>
      <c r="E28" s="48" t="str">
        <f>ฉบับนักเรียน!D28</f>
        <v>เด็กหญิงธัญวรัตน์  วันยุมา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1/1</v>
      </c>
      <c r="D29" s="86">
        <f>ฉบับนักเรียน!C29</f>
        <v>45763</v>
      </c>
      <c r="E29" s="48" t="str">
        <f>ฉบับนักเรียน!D29</f>
        <v>เด็กหญิงธารัณดา  ยศอุบล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1/1</v>
      </c>
      <c r="D30" s="86">
        <f>ฉบับนักเรียน!C30</f>
        <v>45764</v>
      </c>
      <c r="E30" s="48" t="str">
        <f>ฉบับนักเรียน!D30</f>
        <v>เด็กหญิงปราณปรียา  กุสามาลย์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1/1</v>
      </c>
      <c r="D31" s="86">
        <f>ฉบับนักเรียน!C31</f>
        <v>45765</v>
      </c>
      <c r="E31" s="48" t="str">
        <f>ฉบับนักเรียน!D31</f>
        <v>เด็กหญิงปวริศา  โนจา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1/1</v>
      </c>
      <c r="D32" s="86">
        <f>ฉบับนักเรียน!C32</f>
        <v>45766</v>
      </c>
      <c r="E32" s="48" t="str">
        <f>ฉบับนักเรียน!D32</f>
        <v>เด็กหญิงพรชนก  วันทา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1/1</v>
      </c>
      <c r="D33" s="86">
        <f>ฉบับนักเรียน!C33</f>
        <v>45767</v>
      </c>
      <c r="E33" s="48" t="str">
        <f>ฉบับนักเรียน!D33</f>
        <v>เด็กหญิงพลอยไพลิน  อาจต้น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1/1</v>
      </c>
      <c r="D34" s="86">
        <f>ฉบับนักเรียน!C34</f>
        <v>45768</v>
      </c>
      <c r="E34" s="48" t="str">
        <f>ฉบับนักเรียน!D34</f>
        <v>เด็กหญิงมณีเนตร  ไผ่สุรัตน์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1/1</v>
      </c>
      <c r="D35" s="86">
        <f>ฉบับนักเรียน!C35</f>
        <v>45769</v>
      </c>
      <c r="E35" s="48" t="str">
        <f>ฉบับนักเรียน!D35</f>
        <v>เด็กหญิงลภัสนันท์  ศิลา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1/1</v>
      </c>
      <c r="D36" s="86">
        <f>ฉบับนักเรียน!C36</f>
        <v>45770</v>
      </c>
      <c r="E36" s="48" t="str">
        <f>ฉบับนักเรียน!D36</f>
        <v>เด็กหญิงลัลน์ณภัทร  ธนาชัยกุลวัฒน์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1/1</v>
      </c>
      <c r="D37" s="86">
        <f>ฉบับนักเรียน!C37</f>
        <v>45771</v>
      </c>
      <c r="E37" s="48" t="str">
        <f>ฉบับนักเรียน!D37</f>
        <v>เด็กหญิงวรกานต์  นุชนาง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1/1</v>
      </c>
      <c r="D38" s="86">
        <f>ฉบับนักเรียน!C38</f>
        <v>45772</v>
      </c>
      <c r="E38" s="48" t="str">
        <f>ฉบับนักเรียน!D38</f>
        <v>เด็กหญิงวรนันท์  เหล็กนุช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1/1</v>
      </c>
      <c r="D39" s="86">
        <f>ฉบับนักเรียน!C39</f>
        <v>45773</v>
      </c>
      <c r="E39" s="48" t="str">
        <f>ฉบับนักเรียน!D39</f>
        <v>เด็กหญิงศตพร  ยางสวย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1/1</v>
      </c>
      <c r="D40" s="86">
        <f>ฉบับนักเรียน!C40</f>
        <v>45774</v>
      </c>
      <c r="E40" s="48" t="str">
        <f>ฉบับนักเรียน!D40</f>
        <v>เด็กหญิงศรันญา  ศิลา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1/1</v>
      </c>
      <c r="D41" s="86">
        <f>ฉบับนักเรียน!C41</f>
        <v>45775</v>
      </c>
      <c r="E41" s="48" t="str">
        <f>ฉบับนักเรียน!D41</f>
        <v>เด็กหญิงศศิธร  จูมสีสิงห์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1/1</v>
      </c>
      <c r="D42" s="86">
        <f>ฉบับนักเรียน!C42</f>
        <v>45776</v>
      </c>
      <c r="E42" s="48" t="str">
        <f>ฉบับนักเรียน!D42</f>
        <v>เด็กหญิงอลิศรา  แสงสว่าง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1/1</v>
      </c>
      <c r="D43" s="86">
        <f>ฉบับนักเรียน!C43</f>
        <v>45777</v>
      </c>
      <c r="E43" s="48" t="str">
        <f>ฉบับนักเรียน!D43</f>
        <v>เด็กหญิงอารียาสรรณ์  โภคทรัพย์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1/1</v>
      </c>
      <c r="D44" s="86">
        <f>ฉบับนักเรียน!C44</f>
        <v>45778</v>
      </c>
      <c r="E44" s="48" t="str">
        <f>ฉบับนักเรียน!D44</f>
        <v>เด็กหญิงอินจำปา  เพ็ชรรัตน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36" t="s">
        <v>61</v>
      </c>
      <c r="C54" s="87"/>
      <c r="D54" s="37"/>
      <c r="E54" s="88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149999999999999" customHeight="1" x14ac:dyDescent="0.5">
      <c r="A55" s="46"/>
      <c r="B55" s="89"/>
      <c r="C55" s="89"/>
      <c r="D55" s="90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51" t="str">
        <f>report1!E57</f>
        <v xml:space="preserve">นายศุภชัย ศรีเจริญ     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2" t="str">
        <f>report1!N57</f>
        <v xml:space="preserve">นางสาวณิชา ศิริคง 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2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COMSRI-STD</cp:lastModifiedBy>
  <dcterms:created xsi:type="dcterms:W3CDTF">2007-09-01T10:36:03Z</dcterms:created>
  <dcterms:modified xsi:type="dcterms:W3CDTF">2023-07-10T01:28:25Z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