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.Chaaim_SA\25_SDQ\SDQ_2566\M.1\"/>
    </mc:Choice>
  </mc:AlternateContent>
  <bookViews>
    <workbookView xWindow="0" yWindow="0" windowWidth="24000" windowHeight="9735" activeTab="2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52511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3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<sst xmlns="http://schemas.openxmlformats.org/spreadsheetml/2006/main" count="870" uniqueCount="143">
  <si>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</si>
  <si>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</si>
  <si>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</si>
  <si>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</si>
  <si>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</si>
  <si>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</si>
  <si>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</si>
  <si>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</si>
  <si>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</si>
  <si>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</si>
  <si>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</si>
  <si>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</si>
  <si>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</si>
  <si>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</si>
  <si>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</si>
  <si>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</si>
  <si>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</si>
  <si>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</si>
  <si>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</si>
  <si>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</si>
  <si>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</si>
  <si>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</si>
  <si>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</si>
  <si>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</si>
  <si>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</si>
  <si>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</si>
  <si>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</si>
  <si>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</si>
  <si>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</si>
  <si>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</si>
  <si>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</si>
  <si>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</si>
  <si>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</si>
  <si>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</si>
  <si>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</si>
  <si>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</si>
  <si>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</si>
  <si>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</si>
  <si>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</si>
  <si>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</si>
  <si>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</si>
  <si>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</si>
  <si>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</si>
  <si>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</si>
  <si>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</si>
  <si>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</si>
  <si>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</si>
  <si>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</si>
  <si>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</si>
  <si>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</si>
  <si>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</si>
  <si>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</si>
  <si>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</si>
  <si>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</si>
  <si>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</si>
  <si>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</si>
  <si>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</si>
  <si>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</si>
  <si>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</si>
  <si>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</si>
  <si>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</si>
  <si>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</si>
  <si>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</si>
  <si>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</si>
  <si>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</si>
  <si>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</si>
  <si>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</si>
  <si>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</si>
  <si>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</si>
  <si>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</si>
  <si>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</si>
  <si>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</si>
  <si>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</si>
  <si>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</si>
  <si>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</si>
  <si>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</si>
  <si>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</si>
  <si>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</si>
  <si>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</si>
  <si>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</si>
  <si>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</si>
  <si>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</si>
  <si>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</si>
  <si>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</si>
  <si>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</si>
  <si>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</si>
  <si>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</si>
  <si>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</si>
  <si>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</si>
  <si>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</si>
  <si>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</si>
  <si>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</si>
  <si>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</si>
  <si>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</si>
  <si>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</si>
  <si>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</si>
  <si>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</si>
  <si>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</si>
  <si>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</si>
  <si>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</si>
  <si>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เด็กชายกรวีร์  และมิตร</t>
  </si>
  <si>
    <t>เด็กชายชินกฤต  ผดุงทรัพย์</t>
  </si>
  <si>
    <t>เด็กชายฐิติกร  หงษ์โต</t>
  </si>
  <si>
    <t>เด็กชายณัฐพงศ์   พวงศิริ</t>
  </si>
  <si>
    <t>เด็กชายณัฐภูมิ  เพศนิกร</t>
  </si>
  <si>
    <t>เด็กชายธนกร  สุวรรณดี</t>
  </si>
  <si>
    <t>เด็กชายธนดล  มาดวง</t>
  </si>
  <si>
    <t>เด็กชายธีรพัฒน์  สาธร</t>
  </si>
  <si>
    <t>เด็กชายพัชรพล  สาละอินทร์</t>
  </si>
  <si>
    <t>เด็กชายเพชรบูรณ์  วงษ์ชื่น</t>
  </si>
  <si>
    <t>เด็กชายภัชรพล  แซ่ลิ้ม</t>
  </si>
  <si>
    <t>เด็กชายภูดิส  พิพรรษพร</t>
  </si>
  <si>
    <t>เด็กชายรัชชานนท์  ฐานะทัต</t>
  </si>
  <si>
    <t>เด็กชายวศิน  แก้วผล</t>
  </si>
  <si>
    <t>เด็กชายศิววัชร  ชื่นตา</t>
  </si>
  <si>
    <t>เด็กชายศุทธิเกียรติ  สว่างแจ้ง</t>
  </si>
  <si>
    <t>เด็กชายสุรศักดิ์  ครุฑทะเล</t>
  </si>
  <si>
    <t>เด็กหญิงอาทิตติยา  หอมนวล</t>
  </si>
  <si>
    <t>เด็กหญิงกมลวรรณ  สีเงินยวง</t>
  </si>
  <si>
    <t>เด็กหญิงกวินธิดา  แสนสงคราม</t>
  </si>
  <si>
    <t>เด็กหญิงกัลย์สุดา  จันทร</t>
  </si>
  <si>
    <t>เด็กหญิงจุฑามาศ  สุขสำราญ</t>
  </si>
  <si>
    <t>เด็กหญิงชฎารัตน์  ชอบบัว</t>
  </si>
  <si>
    <t>เด็กหญิงชมพูนุช  แน่นอุดร</t>
  </si>
  <si>
    <t>เด็กหญิงธัญญรัตน์  สุนา</t>
  </si>
  <si>
    <t>เด็กหญิงธัญญาภรณ์  บรรจงดัด</t>
  </si>
  <si>
    <t>เด็กหญิงน้ำมนต์  วงศ์ฝุง</t>
  </si>
  <si>
    <t>เด็กหญิงพรรณญาพรรค  ผาคำ</t>
  </si>
  <si>
    <t>เด็กหญิงพีชญา  วงษ์ประไพ</t>
  </si>
  <si>
    <t>เด็กหญิงภรณ์ธนรัตน์  อุบลชาติ</t>
  </si>
  <si>
    <t>เด็กหญิงภัทรวดี  ปันอิน</t>
  </si>
  <si>
    <t>เด็กหญิงมนินธ์ปภา  อรุณวาว</t>
  </si>
  <si>
    <t>เด็กหญิงริสกีร์  มูลลา</t>
  </si>
  <si>
    <t>เด็กหญิงวรัทยา  กลิ่นเกษร</t>
  </si>
  <si>
    <t>เด็กหญิงวิกานต์ดา  จีนไกว</t>
  </si>
  <si>
    <t>เด็กหญิงวิรัลศยา  ล่อกา</t>
  </si>
  <si>
    <t>เด็กหญิงศิริวิมล  ด่านคำ</t>
  </si>
  <si>
    <t>เด็กหญิงอุมารังษี  พันธุ์ทวีเกียรติ</t>
  </si>
  <si>
    <t>เด็กหญิงไอฝน  สุขสอน</t>
  </si>
  <si>
    <t>เด็กหญิงไอลดา  อินขามป้อม</t>
  </si>
  <si>
    <t>1/9</t>
  </si>
  <si>
    <t>นางสาวสุทธิตา อินพรม</t>
  </si>
  <si>
    <t>นางสาวสุจิตรา อิ่มเอิบ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</si>
</sst>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sz val="15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17" fillId="0" borderId="11" xfId="0" applyFont="1" applyBorder="1" applyAlignment="1">
      <alignment horizontal="center" vertical="center" shrinkToFit="1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712640"/>
        <c:axId val="415167872"/>
      </c:barChart>
      <c:catAx>
        <c:axId val="31371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15167872"/>
        <c:crosses val="autoZero"/>
        <c:auto val="1"/>
        <c:lblAlgn val="ctr"/>
        <c:lblOffset val="100"/>
        <c:noMultiLvlLbl val="1"/>
      </c:catAx>
      <c:valAx>
        <c:axId val="4151678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1371264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1-4F2B-9297-69D9DC74A21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170672"/>
        <c:axId val="415171232"/>
      </c:barChart>
      <c:catAx>
        <c:axId val="41517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415171232"/>
        <c:crosses val="autoZero"/>
        <c:auto val="1"/>
        <c:lblAlgn val="ctr"/>
        <c:lblOffset val="100"/>
        <c:noMultiLvlLbl val="1"/>
      </c:catAx>
      <c:valAx>
        <c:axId val="4151712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1517067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5E-4C06-B940-4DF504341ADE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173472"/>
        <c:axId val="415174032"/>
      </c:barChart>
      <c:catAx>
        <c:axId val="41517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415174032"/>
        <c:crosses val="autoZero"/>
        <c:auto val="1"/>
        <c:lblAlgn val="ctr"/>
        <c:lblOffset val="100"/>
        <c:noMultiLvlLbl val="1"/>
      </c:catAx>
      <c:valAx>
        <c:axId val="4151740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1517347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xmlns="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xmlns="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xmlns="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3.3984375" style="52" customWidth="1"/>
    <col min="2" max="2" width="4.59765625" style="52" customWidth="1"/>
    <col min="3" max="3" width="7.69921875" style="52" customWidth="1"/>
    <col min="4" max="4" width="27.69921875" style="52" customWidth="1"/>
    <col min="5" max="5" width="4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4.25" customHeight="1" x14ac:dyDescent="0.5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101" t="s">
        <v>0</v>
      </c>
      <c r="B2" s="102"/>
      <c r="C2" s="102"/>
      <c r="D2" s="102"/>
      <c r="E2" s="103"/>
      <c r="F2" s="104" t="s">
        <v>1</v>
      </c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3"/>
      <c r="AE2" s="23"/>
      <c r="AF2" s="105" t="s">
        <v>2</v>
      </c>
      <c r="AG2" s="24"/>
      <c r="AH2" s="24"/>
      <c r="AI2" s="105" t="s">
        <v>3</v>
      </c>
      <c r="AJ2" s="24"/>
      <c r="AK2" s="24"/>
      <c r="AL2" s="24"/>
      <c r="AM2" s="105" t="s">
        <v>4</v>
      </c>
      <c r="AN2" s="24"/>
      <c r="AO2" s="24"/>
      <c r="AP2" s="24"/>
      <c r="AQ2" s="105" t="s">
        <v>5</v>
      </c>
      <c r="AR2" s="24"/>
      <c r="AS2" s="10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108" t="str">
        <f>C57&amp;"  "&amp;S57</f>
        <v>นางสาวสุทธิตา อินพรม  นางสาวสุจิตรา อิ่มเอิบ</v>
      </c>
      <c r="B3" s="102"/>
      <c r="C3" s="102"/>
      <c r="D3" s="102"/>
      <c r="E3" s="103"/>
      <c r="F3" s="101" t="s">
        <v>7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3"/>
      <c r="AE3" s="23"/>
      <c r="AF3" s="106"/>
      <c r="AG3" s="24"/>
      <c r="AH3" s="24"/>
      <c r="AI3" s="106"/>
      <c r="AJ3" s="24"/>
      <c r="AK3" s="24"/>
      <c r="AL3" s="24"/>
      <c r="AM3" s="106"/>
      <c r="AN3" s="24"/>
      <c r="AO3" s="24"/>
      <c r="AP3" s="24"/>
      <c r="AQ3" s="106"/>
      <c r="AR3" s="24"/>
      <c r="AS3" s="10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7"/>
      <c r="AG4" s="24"/>
      <c r="AH4" s="24"/>
      <c r="AI4" s="107"/>
      <c r="AJ4" s="24"/>
      <c r="AK4" s="24"/>
      <c r="AL4" s="24"/>
      <c r="AM4" s="107"/>
      <c r="AN4" s="24"/>
      <c r="AO4" s="24"/>
      <c r="AP4" s="24"/>
      <c r="AQ4" s="107"/>
      <c r="AR4" s="24"/>
      <c r="AS4" s="10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>
        <v>1</v>
      </c>
      <c r="B5" s="28" t="str">
        <f>ฉบับครู!B5</f>
        <v>1/9</v>
      </c>
      <c r="C5" s="68">
        <f>ฉบับครู!C5</f>
        <v>46058</v>
      </c>
      <c r="D5" s="30" t="str">
        <f>ฉบับครู!D5</f>
        <v>เด็กชายกรวีร์  และมิตร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28" t="str">
        <f>ฉบับครู!B6</f>
        <v>1/9</v>
      </c>
      <c r="C6" s="68">
        <f>ฉบับครู!C6</f>
        <v>46059</v>
      </c>
      <c r="D6" s="30" t="str">
        <f>ฉบับครู!D6</f>
        <v>เด็กชายชินกฤต  ผดุงทรัพย์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28" t="str">
        <f>ฉบับครู!B7</f>
        <v>1/9</v>
      </c>
      <c r="C7" s="68">
        <f>ฉบับครู!C7</f>
        <v>46060</v>
      </c>
      <c r="D7" s="30" t="str">
        <f>ฉบับครู!D7</f>
        <v>เด็กชายฐิติกร  หงษ์โต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28" t="str">
        <f>ฉบับครู!B8</f>
        <v>1/9</v>
      </c>
      <c r="C8" s="68">
        <f>ฉบับครู!C8</f>
        <v>46061</v>
      </c>
      <c r="D8" s="30" t="str">
        <f>ฉบับครู!D8</f>
        <v>เด็กชายณัฐพงศ์   พวงศิริ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28" t="str">
        <f>ฉบับครู!B9</f>
        <v>1/9</v>
      </c>
      <c r="C9" s="68">
        <f>ฉบับครู!C9</f>
        <v>46062</v>
      </c>
      <c r="D9" s="30" t="str">
        <f>ฉบับครู!D9</f>
        <v>เด็กชายณัฐภูมิ  เพศนิกร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28" t="str">
        <f>ฉบับครู!B10</f>
        <v>1/9</v>
      </c>
      <c r="C10" s="68">
        <f>ฉบับครู!C10</f>
        <v>46063</v>
      </c>
      <c r="D10" s="30" t="str">
        <f>ฉบับครู!D10</f>
        <v>เด็กชายธนกร  สุวรรณดี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28" t="str">
        <f>ฉบับครู!B11</f>
        <v>1/9</v>
      </c>
      <c r="C11" s="68">
        <f>ฉบับครู!C11</f>
        <v>46064</v>
      </c>
      <c r="D11" s="30" t="str">
        <f>ฉบับครู!D11</f>
        <v>เด็กชายธนดล  มาดวง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28" t="str">
        <f>ฉบับครู!B12</f>
        <v>1/9</v>
      </c>
      <c r="C12" s="68">
        <f>ฉบับครู!C12</f>
        <v>46065</v>
      </c>
      <c r="D12" s="30" t="str">
        <f>ฉบับครู!D12</f>
        <v>เด็กชายธีรพัฒน์  สาธร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28" t="str">
        <f>ฉบับครู!B13</f>
        <v>1/9</v>
      </c>
      <c r="C13" s="68">
        <f>ฉบับครู!C13</f>
        <v>46066</v>
      </c>
      <c r="D13" s="30" t="str">
        <f>ฉบับครู!D13</f>
        <v>เด็กชายพัชรพล  สาละอินทร์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28" t="str">
        <f>ฉบับครู!B14</f>
        <v>1/9</v>
      </c>
      <c r="C14" s="68">
        <f>ฉบับครู!C14</f>
        <v>46067</v>
      </c>
      <c r="D14" s="30" t="str">
        <f>ฉบับครู!D14</f>
        <v>เด็กชายเพชรบูรณ์  วงษ์ชื่น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28" t="str">
        <f>ฉบับครู!B15</f>
        <v>1/9</v>
      </c>
      <c r="C15" s="68">
        <f>ฉบับครู!C15</f>
        <v>46068</v>
      </c>
      <c r="D15" s="30" t="str">
        <f>ฉบับครู!D15</f>
        <v>เด็กชายภัชรพล  แซ่ลิ้ม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28" t="str">
        <f>ฉบับครู!B16</f>
        <v>1/9</v>
      </c>
      <c r="C16" s="68">
        <f>ฉบับครู!C16</f>
        <v>46069</v>
      </c>
      <c r="D16" s="30" t="str">
        <f>ฉบับครู!D16</f>
        <v>เด็กชายภูดิส  พิพรรษพร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28" t="str">
        <f>ฉบับครู!B17</f>
        <v>1/9</v>
      </c>
      <c r="C17" s="68">
        <f>ฉบับครู!C17</f>
        <v>46070</v>
      </c>
      <c r="D17" s="30" t="str">
        <f>ฉบับครู!D17</f>
        <v>เด็กชายรัชชานนท์  ฐานะทัต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28" t="str">
        <f>ฉบับครู!B18</f>
        <v>1/9</v>
      </c>
      <c r="C18" s="68">
        <f>ฉบับครู!C18</f>
        <v>46071</v>
      </c>
      <c r="D18" s="30" t="str">
        <f>ฉบับครู!D18</f>
        <v>เด็กชายวศิน  แก้วผล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28" t="str">
        <f>ฉบับครู!B19</f>
        <v>1/9</v>
      </c>
      <c r="C19" s="68">
        <f>ฉบับครู!C19</f>
        <v>46072</v>
      </c>
      <c r="D19" s="30" t="str">
        <f>ฉบับครู!D19</f>
        <v>เด็กชายศิววัชร  ชื่นตา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28" t="str">
        <f>ฉบับครู!B20</f>
        <v>1/9</v>
      </c>
      <c r="C20" s="68">
        <f>ฉบับครู!C20</f>
        <v>46073</v>
      </c>
      <c r="D20" s="30" t="str">
        <f>ฉบับครู!D20</f>
        <v>เด็กชายศุทธิเกียรติ  สว่างแจ้ง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28" t="str">
        <f>ฉบับครู!B21</f>
        <v>1/9</v>
      </c>
      <c r="C21" s="68">
        <f>ฉบับครู!C21</f>
        <v>46074</v>
      </c>
      <c r="D21" s="30" t="str">
        <f>ฉบับครู!D21</f>
        <v>เด็กชายสุรศักดิ์  ครุฑทะเล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28" t="str">
        <f>ฉบับครู!B22</f>
        <v>1/9</v>
      </c>
      <c r="C22" s="68">
        <f>ฉบับครู!C22</f>
        <v>45681</v>
      </c>
      <c r="D22" s="30" t="str">
        <f>ฉบับครู!D22</f>
        <v>เด็กหญิงอาทิตติยา  หอมนวล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28" t="str">
        <f>ฉบับครู!B23</f>
        <v>1/9</v>
      </c>
      <c r="C23" s="68">
        <f>ฉบับครู!C23</f>
        <v>46075</v>
      </c>
      <c r="D23" s="30" t="str">
        <f>ฉบับครู!D23</f>
        <v>เด็กหญิงกมลวรรณ  สีเงินยวง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28" t="str">
        <f>ฉบับครู!B24</f>
        <v>1/9</v>
      </c>
      <c r="C24" s="68">
        <f>ฉบับครู!C24</f>
        <v>46076</v>
      </c>
      <c r="D24" s="30" t="str">
        <f>ฉบับครู!D24</f>
        <v>เด็กหญิงกวินธิดา  แสนสงคราม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28" t="str">
        <f>ฉบับครู!B25</f>
        <v>1/9</v>
      </c>
      <c r="C25" s="68">
        <f>ฉบับครู!C25</f>
        <v>46077</v>
      </c>
      <c r="D25" s="30" t="str">
        <f>ฉบับครู!D25</f>
        <v>เด็กหญิงกัลย์สุดา  จันทร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28" t="str">
        <f>ฉบับครู!B26</f>
        <v>1/9</v>
      </c>
      <c r="C26" s="68">
        <f>ฉบับครู!C26</f>
        <v>46078</v>
      </c>
      <c r="D26" s="30" t="str">
        <f>ฉบับครู!D26</f>
        <v>เด็กหญิงจุฑามาศ  สุขสำราญ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5">
      <c r="A27" s="26" t="s">
        <v>34</v>
      </c>
      <c r="B27" s="28" t="str">
        <f>ฉบับครู!B27</f>
        <v>1/9</v>
      </c>
      <c r="C27" s="68">
        <f>ฉบับครู!C27</f>
        <v>46079</v>
      </c>
      <c r="D27" s="30" t="str">
        <f>ฉบับครู!D27</f>
        <v>เด็กหญิงชฎารัตน์  ชอบบัว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28" t="str">
        <f>ฉบับครู!B28</f>
        <v>1/9</v>
      </c>
      <c r="C28" s="68">
        <f>ฉบับครู!C28</f>
        <v>46080</v>
      </c>
      <c r="D28" s="30" t="str">
        <f>ฉบับครู!D28</f>
        <v>เด็กหญิงชมพูนุช  แน่นอุดร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28" t="str">
        <f>ฉบับครู!B29</f>
        <v>1/9</v>
      </c>
      <c r="C29" s="68">
        <f>ฉบับครู!C29</f>
        <v>46081</v>
      </c>
      <c r="D29" s="30" t="str">
        <f>ฉบับครู!D29</f>
        <v>เด็กหญิงธัญญรัตน์  สุนา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28" t="str">
        <f>ฉบับครู!B30</f>
        <v>1/9</v>
      </c>
      <c r="C30" s="68">
        <f>ฉบับครู!C30</f>
        <v>46082</v>
      </c>
      <c r="D30" s="30" t="str">
        <f>ฉบับครู!D30</f>
        <v>เด็กหญิงธัญญาภรณ์  บรรจงดัด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28" t="str">
        <f>ฉบับครู!B31</f>
        <v>1/9</v>
      </c>
      <c r="C31" s="68">
        <f>ฉบับครู!C31</f>
        <v>46083</v>
      </c>
      <c r="D31" s="30" t="str">
        <f>ฉบับครู!D31</f>
        <v>เด็กหญิงน้ำมนต์  วงศ์ฝุง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28" t="str">
        <f>ฉบับครู!B32</f>
        <v>1/9</v>
      </c>
      <c r="C32" s="68">
        <f>ฉบับครู!C32</f>
        <v>46084</v>
      </c>
      <c r="D32" s="30" t="str">
        <f>ฉบับครู!D32</f>
        <v>เด็กหญิงพรรณญาพรรค  ผาคำ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28" t="str">
        <f>ฉบับครู!B33</f>
        <v>1/9</v>
      </c>
      <c r="C33" s="68">
        <f>ฉบับครู!C33</f>
        <v>46085</v>
      </c>
      <c r="D33" s="30" t="str">
        <f>ฉบับครู!D33</f>
        <v>เด็กหญิงพีชญา  วงษ์ประไพ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28" t="str">
        <f>ฉบับครู!B34</f>
        <v>1/9</v>
      </c>
      <c r="C34" s="68">
        <f>ฉบับครู!C34</f>
        <v>46086</v>
      </c>
      <c r="D34" s="30" t="str">
        <f>ฉบับครู!D34</f>
        <v>เด็กหญิงภรณ์ธนรัตน์  อุบลชาติ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28" t="str">
        <f>ฉบับครู!B35</f>
        <v>1/9</v>
      </c>
      <c r="C35" s="68">
        <f>ฉบับครู!C35</f>
        <v>46087</v>
      </c>
      <c r="D35" s="30" t="str">
        <f>ฉบับครู!D35</f>
        <v>เด็กหญิงภัทรวดี  ปันอิน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28" t="str">
        <f>ฉบับครู!B36</f>
        <v>1/9</v>
      </c>
      <c r="C36" s="68">
        <f>ฉบับครู!C36</f>
        <v>46088</v>
      </c>
      <c r="D36" s="30" t="str">
        <f>ฉบับครู!D36</f>
        <v>เด็กหญิงมนินธ์ปภา  อรุณวาว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28" t="str">
        <f>ฉบับครู!B37</f>
        <v>1/9</v>
      </c>
      <c r="C37" s="68">
        <f>ฉบับครู!C37</f>
        <v>46089</v>
      </c>
      <c r="D37" s="30" t="str">
        <f>ฉบับครู!D37</f>
        <v>เด็กหญิงริสกีร์  มูลลา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28" t="str">
        <f>ฉบับครู!B38</f>
        <v>1/9</v>
      </c>
      <c r="C38" s="68">
        <f>ฉบับครู!C38</f>
        <v>46090</v>
      </c>
      <c r="D38" s="30" t="str">
        <f>ฉบับครู!D38</f>
        <v>เด็กหญิงวรัทยา  กลิ่นเกษร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28" t="str">
        <f>ฉบับครู!B39</f>
        <v>1/9</v>
      </c>
      <c r="C39" s="68">
        <f>ฉบับครู!C39</f>
        <v>46091</v>
      </c>
      <c r="D39" s="30" t="str">
        <f>ฉบับครู!D39</f>
        <v>เด็กหญิงวิกานต์ดา  จีนไกว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28" t="str">
        <f>ฉบับครู!B40</f>
        <v>1/9</v>
      </c>
      <c r="C40" s="68">
        <f>ฉบับครู!C40</f>
        <v>46092</v>
      </c>
      <c r="D40" s="30" t="str">
        <f>ฉบับครู!D40</f>
        <v>เด็กหญิงวิรัลศยา  ล่อกา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28" t="str">
        <f>ฉบับครู!B41</f>
        <v>1/9</v>
      </c>
      <c r="C41" s="68">
        <f>ฉบับครู!C41</f>
        <v>46093</v>
      </c>
      <c r="D41" s="30" t="str">
        <f>ฉบับครู!D41</f>
        <v>เด็กหญิงศิริวิมล  ด่านคำ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28" t="str">
        <f>ฉบับครู!B42</f>
        <v>1/9</v>
      </c>
      <c r="C42" s="68">
        <f>ฉบับครู!C42</f>
        <v>46095</v>
      </c>
      <c r="D42" s="30" t="str">
        <f>ฉบับครู!D42</f>
        <v>เด็กหญิงอุมารังษี  พันธุ์ทวีเกียรติ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28" t="str">
        <f>ฉบับครู!B43</f>
        <v>1/9</v>
      </c>
      <c r="C43" s="68">
        <f>ฉบับครู!C43</f>
        <v>46096</v>
      </c>
      <c r="D43" s="30" t="str">
        <f>ฉบับครู!D43</f>
        <v>เด็กหญิงไอฝน  สุขสอน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28" t="str">
        <f>ฉบับครู!B44</f>
        <v>1/9</v>
      </c>
      <c r="C44" s="68">
        <f>ฉบับครู!C44</f>
        <v>46097</v>
      </c>
      <c r="D44" s="30" t="str">
        <f>ฉบับครู!D44</f>
        <v>เด็กหญิงไอลดา  อินขามป้อม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5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s="93" customFormat="1" ht="19.5" customHeight="1" x14ac:dyDescent="0.5">
      <c r="A56" s="46"/>
      <c r="B56" s="46"/>
      <c r="C56" s="96" t="s">
        <v>62</v>
      </c>
      <c r="D56" s="97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6" t="s">
        <v>62</v>
      </c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93" customFormat="1" ht="19.5" customHeight="1" x14ac:dyDescent="0.5">
      <c r="A57" s="46"/>
      <c r="B57" s="46"/>
      <c r="C57" s="99" t="s">
        <v>141</v>
      </c>
      <c r="D57" s="100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98"/>
      <c r="P57" s="97"/>
      <c r="Q57" s="97"/>
      <c r="R57" s="46"/>
      <c r="S57" s="98" t="s">
        <v>142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93" customFormat="1" ht="19.5" customHeight="1" x14ac:dyDescent="0.5">
      <c r="A58" s="46"/>
      <c r="B58" s="46"/>
      <c r="C58" s="98" t="s">
        <v>63</v>
      </c>
      <c r="D58" s="97"/>
      <c r="E58" s="94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97"/>
      <c r="Q58" s="97"/>
      <c r="R58" s="46"/>
      <c r="S58" s="98" t="s">
        <v>63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F13" sqref="F13"/>
    </sheetView>
  </sheetViews>
  <sheetFormatPr defaultColWidth="10.09765625" defaultRowHeight="15" customHeight="1" x14ac:dyDescent="0.3"/>
  <cols>
    <col min="1" max="1" width="3.8984375" style="79" customWidth="1"/>
    <col min="2" max="2" width="5.3984375" style="79" customWidth="1"/>
    <col min="3" max="3" width="5.09765625" style="79" customWidth="1"/>
    <col min="4" max="4" width="7.69921875" style="79" customWidth="1"/>
    <col min="5" max="5" width="27.69921875" style="79" customWidth="1"/>
    <col min="6" max="6" width="9.09765625" style="79" customWidth="1"/>
    <col min="7" max="7" width="5" style="79" hidden="1" customWidth="1"/>
    <col min="8" max="8" width="13.59765625" style="79" customWidth="1"/>
    <col min="9" max="9" width="3.69921875" style="79" hidden="1" customWidth="1"/>
    <col min="10" max="10" width="14.59765625" style="79" customWidth="1"/>
    <col min="11" max="11" width="5.09765625" style="79" hidden="1" customWidth="1"/>
    <col min="12" max="12" width="13.59765625" style="79" customWidth="1"/>
    <col min="13" max="13" width="6" style="79" hidden="1" customWidth="1"/>
    <col min="14" max="14" width="13.59765625" style="79" customWidth="1"/>
    <col min="15" max="15" width="3.59765625" style="79" hidden="1" customWidth="1"/>
    <col min="16" max="16" width="13.59765625" style="79" customWidth="1"/>
    <col min="17" max="17" width="3.19921875" style="79" hidden="1" customWidth="1"/>
    <col min="18" max="18" width="8.3984375" style="79" hidden="1" customWidth="1"/>
    <col min="19" max="19" width="14.19921875" style="79" customWidth="1"/>
    <col min="20" max="31" width="9.09765625" style="79" customWidth="1"/>
    <col min="32" max="16384" width="10.09765625" style="79"/>
  </cols>
  <sheetData>
    <row r="1" spans="1:31" ht="18.75" customHeight="1" x14ac:dyDescent="0.5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101" t="s">
        <v>0</v>
      </c>
      <c r="C2" s="102"/>
      <c r="D2" s="102"/>
      <c r="E2" s="102"/>
      <c r="F2" s="103"/>
      <c r="G2" s="64"/>
      <c r="H2" s="115" t="s">
        <v>87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101" t="str">
        <f>ฉบับนักเรียน!A3</f>
        <v>นางสาวสุทธิตา อินพรม  นางสาวสุจิตรา อิ่มเอิบ</v>
      </c>
      <c r="C3" s="102"/>
      <c r="D3" s="102"/>
      <c r="E3" s="102"/>
      <c r="F3" s="103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1/9</v>
      </c>
      <c r="D5" s="55">
        <f>ฉบับนักเรียน!C5</f>
        <v>46058</v>
      </c>
      <c r="E5" s="58" t="str">
        <f>ฉบับนักเรียน!D5</f>
        <v>เด็กชายกรวีร์  และมิตร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1/9</v>
      </c>
      <c r="D6" s="55">
        <f>ฉบับนักเรียน!C6</f>
        <v>46059</v>
      </c>
      <c r="E6" s="58" t="str">
        <f>ฉบับนักเรียน!D6</f>
        <v>เด็กชายชินกฤต  ผดุงทรัพย์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1/9</v>
      </c>
      <c r="D7" s="55">
        <f>ฉบับนักเรียน!C7</f>
        <v>46060</v>
      </c>
      <c r="E7" s="58" t="str">
        <f>ฉบับนักเรียน!D7</f>
        <v>เด็กชายฐิติกร  หงษ์โต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1/9</v>
      </c>
      <c r="D8" s="55">
        <f>ฉบับนักเรียน!C8</f>
        <v>46061</v>
      </c>
      <c r="E8" s="58" t="str">
        <f>ฉบับนักเรียน!D8</f>
        <v>เด็กชายณัฐพงศ์   พวงศิริ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1/9</v>
      </c>
      <c r="D9" s="55">
        <f>ฉบับนักเรียน!C9</f>
        <v>46062</v>
      </c>
      <c r="E9" s="58" t="str">
        <f>ฉบับนักเรียน!D9</f>
        <v>เด็กชายณัฐภูมิ  เพศนิกร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1/9</v>
      </c>
      <c r="D10" s="55">
        <f>ฉบับนักเรียน!C10</f>
        <v>46063</v>
      </c>
      <c r="E10" s="58" t="str">
        <f>ฉบับนักเรียน!D10</f>
        <v>เด็กชายธนกร  สุวรรณดี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1/9</v>
      </c>
      <c r="D11" s="55">
        <f>ฉบับนักเรียน!C11</f>
        <v>46064</v>
      </c>
      <c r="E11" s="58" t="str">
        <f>ฉบับนักเรียน!D11</f>
        <v>เด็กชายธนดล  มาดวง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1/9</v>
      </c>
      <c r="D12" s="55">
        <f>ฉบับนักเรียน!C12</f>
        <v>46065</v>
      </c>
      <c r="E12" s="58" t="str">
        <f>ฉบับนักเรียน!D12</f>
        <v>เด็กชายธีรพัฒน์  สาธร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1/9</v>
      </c>
      <c r="D13" s="55">
        <f>ฉบับนักเรียน!C13</f>
        <v>46066</v>
      </c>
      <c r="E13" s="58" t="str">
        <f>ฉบับนักเรียน!D13</f>
        <v>เด็กชายพัชรพล  สาละอินทร์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1/9</v>
      </c>
      <c r="D14" s="55">
        <f>ฉบับนักเรียน!C14</f>
        <v>46067</v>
      </c>
      <c r="E14" s="58" t="str">
        <f>ฉบับนักเรียน!D14</f>
        <v>เด็กชายเพชรบูรณ์  วงษ์ชื่น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1/9</v>
      </c>
      <c r="D15" s="55">
        <f>ฉบับนักเรียน!C15</f>
        <v>46068</v>
      </c>
      <c r="E15" s="58" t="str">
        <f>ฉบับนักเรียน!D15</f>
        <v>เด็กชายภัชรพล  แซ่ลิ้ม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1/9</v>
      </c>
      <c r="D16" s="55">
        <f>ฉบับนักเรียน!C16</f>
        <v>46069</v>
      </c>
      <c r="E16" s="58" t="str">
        <f>ฉบับนักเรียน!D16</f>
        <v>เด็กชายภูดิส  พิพรรษพร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1/9</v>
      </c>
      <c r="D17" s="55">
        <f>ฉบับนักเรียน!C17</f>
        <v>46070</v>
      </c>
      <c r="E17" s="58" t="str">
        <f>ฉบับนักเรียน!D17</f>
        <v>เด็กชายรัชชานนท์  ฐานะทัต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1/9</v>
      </c>
      <c r="D18" s="55">
        <f>ฉบับนักเรียน!C18</f>
        <v>46071</v>
      </c>
      <c r="E18" s="58" t="str">
        <f>ฉบับนักเรียน!D18</f>
        <v>เด็กชายวศิน  แก้วผล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1/9</v>
      </c>
      <c r="D19" s="55">
        <f>ฉบับนักเรียน!C19</f>
        <v>46072</v>
      </c>
      <c r="E19" s="58" t="str">
        <f>ฉบับนักเรียน!D19</f>
        <v>เด็กชายศิววัชร  ชื่นตา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1/9</v>
      </c>
      <c r="D20" s="55">
        <f>ฉบับนักเรียน!C20</f>
        <v>46073</v>
      </c>
      <c r="E20" s="58" t="str">
        <f>ฉบับนักเรียน!D20</f>
        <v>เด็กชายศุทธิเกียรติ  สว่างแจ้ง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1/9</v>
      </c>
      <c r="D21" s="55">
        <f>ฉบับนักเรียน!C21</f>
        <v>46074</v>
      </c>
      <c r="E21" s="58" t="str">
        <f>ฉบับนักเรียน!D21</f>
        <v>เด็กชายสุรศักดิ์  ครุฑทะเล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1/9</v>
      </c>
      <c r="D22" s="55">
        <f>ฉบับนักเรียน!C22</f>
        <v>45681</v>
      </c>
      <c r="E22" s="58" t="str">
        <f>ฉบับนักเรียน!D22</f>
        <v>เด็กหญิงอาทิตติยา  หอมนวล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1/9</v>
      </c>
      <c r="D23" s="55">
        <f>ฉบับนักเรียน!C23</f>
        <v>46075</v>
      </c>
      <c r="E23" s="58" t="str">
        <f>ฉบับนักเรียน!D23</f>
        <v>เด็กหญิงกมลวรรณ  สีเงินยวง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1/9</v>
      </c>
      <c r="D24" s="55">
        <f>ฉบับนักเรียน!C24</f>
        <v>46076</v>
      </c>
      <c r="E24" s="58" t="str">
        <f>ฉบับนักเรียน!D24</f>
        <v>เด็กหญิงกวินธิดา  แสนสงคราม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1/9</v>
      </c>
      <c r="D25" s="55">
        <f>ฉบับนักเรียน!C25</f>
        <v>46077</v>
      </c>
      <c r="E25" s="58" t="str">
        <f>ฉบับนักเรียน!D25</f>
        <v>เด็กหญิงกัลย์สุดา  จันทร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1/9</v>
      </c>
      <c r="D26" s="55">
        <f>ฉบับนักเรียน!C26</f>
        <v>46078</v>
      </c>
      <c r="E26" s="58" t="str">
        <f>ฉบับนักเรียน!D26</f>
        <v>เด็กหญิงจุฑามาศ  สุขสำราญ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1/9</v>
      </c>
      <c r="D27" s="55">
        <f>ฉบับนักเรียน!C27</f>
        <v>46079</v>
      </c>
      <c r="E27" s="58" t="str">
        <f>ฉบับนักเรียน!D27</f>
        <v>เด็กหญิงชฎารัตน์  ชอบบัว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1/9</v>
      </c>
      <c r="D28" s="55">
        <f>ฉบับนักเรียน!C28</f>
        <v>46080</v>
      </c>
      <c r="E28" s="58" t="str">
        <f>ฉบับนักเรียน!D28</f>
        <v>เด็กหญิงชมพูนุช  แน่นอุดร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1/9</v>
      </c>
      <c r="D29" s="55">
        <f>ฉบับนักเรียน!C29</f>
        <v>46081</v>
      </c>
      <c r="E29" s="58" t="str">
        <f>ฉบับนักเรียน!D29</f>
        <v>เด็กหญิงธัญญรัตน์  สุนา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1/9</v>
      </c>
      <c r="D30" s="55">
        <f>ฉบับนักเรียน!C30</f>
        <v>46082</v>
      </c>
      <c r="E30" s="58" t="str">
        <f>ฉบับนักเรียน!D30</f>
        <v>เด็กหญิงธัญญาภรณ์  บรรจงดัด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1/9</v>
      </c>
      <c r="D31" s="55">
        <f>ฉบับนักเรียน!C31</f>
        <v>46083</v>
      </c>
      <c r="E31" s="58" t="str">
        <f>ฉบับนักเรียน!D31</f>
        <v>เด็กหญิงน้ำมนต์  วงศ์ฝุง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1/9</v>
      </c>
      <c r="D32" s="55">
        <f>ฉบับนักเรียน!C32</f>
        <v>46084</v>
      </c>
      <c r="E32" s="58" t="str">
        <f>ฉบับนักเรียน!D32</f>
        <v>เด็กหญิงพรรณญาพรรค  ผาคำ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1/9</v>
      </c>
      <c r="D33" s="55">
        <f>ฉบับนักเรียน!C33</f>
        <v>46085</v>
      </c>
      <c r="E33" s="58" t="str">
        <f>ฉบับนักเรียน!D33</f>
        <v>เด็กหญิงพีชญา  วงษ์ประไพ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1/9</v>
      </c>
      <c r="D34" s="55">
        <f>ฉบับนักเรียน!C34</f>
        <v>46086</v>
      </c>
      <c r="E34" s="58" t="str">
        <f>ฉบับนักเรียน!D34</f>
        <v>เด็กหญิงภรณ์ธนรัตน์  อุบลชาติ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1/9</v>
      </c>
      <c r="D35" s="55">
        <f>ฉบับนักเรียน!C35</f>
        <v>46087</v>
      </c>
      <c r="E35" s="58" t="str">
        <f>ฉบับนักเรียน!D35</f>
        <v>เด็กหญิงภัทรวดี  ปันอิน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1/9</v>
      </c>
      <c r="D36" s="55">
        <f>ฉบับนักเรียน!C36</f>
        <v>46088</v>
      </c>
      <c r="E36" s="58" t="str">
        <f>ฉบับนักเรียน!D36</f>
        <v>เด็กหญิงมนินธ์ปภา  อรุณวาว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1/9</v>
      </c>
      <c r="D37" s="55">
        <f>ฉบับนักเรียน!C37</f>
        <v>46089</v>
      </c>
      <c r="E37" s="58" t="str">
        <f>ฉบับนักเรียน!D37</f>
        <v>เด็กหญิงริสกีร์  มูลลา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1/9</v>
      </c>
      <c r="D38" s="55">
        <f>ฉบับนักเรียน!C38</f>
        <v>46090</v>
      </c>
      <c r="E38" s="58" t="str">
        <f>ฉบับนักเรียน!D38</f>
        <v>เด็กหญิงวรัทยา  กลิ่นเกษร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1/9</v>
      </c>
      <c r="D39" s="55">
        <f>ฉบับนักเรียน!C39</f>
        <v>46091</v>
      </c>
      <c r="E39" s="58" t="str">
        <f>ฉบับนักเรียน!D39</f>
        <v>เด็กหญิงวิกานต์ดา  จีนไกว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1/9</v>
      </c>
      <c r="D40" s="55">
        <f>ฉบับนักเรียน!C40</f>
        <v>46092</v>
      </c>
      <c r="E40" s="58" t="str">
        <f>ฉบับนักเรียน!D40</f>
        <v>เด็กหญิงวิรัลศยา  ล่อกา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1/9</v>
      </c>
      <c r="D41" s="55">
        <f>ฉบับนักเรียน!C41</f>
        <v>46093</v>
      </c>
      <c r="E41" s="58" t="str">
        <f>ฉบับนักเรียน!D41</f>
        <v>เด็กหญิงศิริวิมล  ด่านคำ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1/9</v>
      </c>
      <c r="D42" s="55">
        <f>ฉบับนักเรียน!C42</f>
        <v>46095</v>
      </c>
      <c r="E42" s="58" t="str">
        <f>ฉบับนักเรียน!D42</f>
        <v>เด็กหญิงอุมารังษี  พันธุ์ทวีเกียรติ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1/9</v>
      </c>
      <c r="D43" s="55">
        <f>ฉบับนักเรียน!C43</f>
        <v>46096</v>
      </c>
      <c r="E43" s="58" t="str">
        <f>ฉบับนักเรียน!D43</f>
        <v>เด็กหญิงไอฝน  สุขสอน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1/9</v>
      </c>
      <c r="D44" s="55">
        <f>ฉบับนักเรียน!C44</f>
        <v>46097</v>
      </c>
      <c r="E44" s="58" t="str">
        <f>ฉบับนักเรียน!D44</f>
        <v>เด็กหญิงไอลดา  อินขามป้อม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4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4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5">
      <c r="A47" s="46"/>
      <c r="B47" s="67"/>
      <c r="C47" s="73"/>
      <c r="D47" s="51"/>
      <c r="E47" s="59"/>
      <c r="F47" s="60"/>
      <c r="G47" s="74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5">
      <c r="A48" s="46"/>
      <c r="B48" s="67"/>
      <c r="C48" s="73"/>
      <c r="D48" s="51"/>
      <c r="E48" s="59"/>
      <c r="F48" s="60"/>
      <c r="G48" s="74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5">
      <c r="A49" s="46"/>
      <c r="B49" s="67"/>
      <c r="C49" s="73"/>
      <c r="D49" s="51"/>
      <c r="E49" s="59"/>
      <c r="F49" s="60"/>
      <c r="G49" s="74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5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75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5">
      <c r="A51" s="46"/>
      <c r="B51" s="75"/>
      <c r="C51" s="76"/>
      <c r="D51" s="51" t="str">
        <f>report1!D56</f>
        <v>(ลงชื่อ)</v>
      </c>
      <c r="E51" s="59"/>
      <c r="F51" s="60"/>
      <c r="G51" s="74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5">
      <c r="A52" s="46"/>
      <c r="B52" s="75"/>
      <c r="C52" s="76"/>
      <c r="D52" s="51"/>
      <c r="E52" s="60" t="str">
        <f>report1!E57</f>
        <v>นางสาวสุทธิตา อินพรม</v>
      </c>
      <c r="F52" s="60"/>
      <c r="G52" s="74"/>
      <c r="H52" s="60"/>
      <c r="I52" s="60"/>
      <c r="J52" s="60"/>
      <c r="K52" s="60"/>
      <c r="L52" s="60"/>
      <c r="M52" s="60"/>
      <c r="N52" s="99" t="str">
        <f>report1!N57</f>
        <v>นางสาวสุจิตรา อิ่มเอิบ</v>
      </c>
      <c r="O52" s="97"/>
      <c r="P52" s="97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5">
      <c r="A53" s="46"/>
      <c r="B53" s="75"/>
      <c r="C53" s="76"/>
      <c r="D53" s="51"/>
      <c r="E53" s="60" t="str">
        <f>report1!E58</f>
        <v xml:space="preserve">      ครูที่ปรึกษา</v>
      </c>
      <c r="F53" s="60"/>
      <c r="G53" s="74"/>
      <c r="H53" s="60"/>
      <c r="I53" s="60"/>
      <c r="J53" s="60"/>
      <c r="K53" s="60"/>
      <c r="L53" s="60"/>
      <c r="M53" s="60"/>
      <c r="N53" s="99" t="str">
        <f>report1!N58</f>
        <v>ครูที่ปรึกษา</v>
      </c>
      <c r="O53" s="97"/>
      <c r="P53" s="97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5">
      <c r="A54" s="46"/>
      <c r="B54" s="75"/>
      <c r="C54" s="76"/>
      <c r="D54" s="77"/>
      <c r="E54" s="59"/>
      <c r="F54" s="60"/>
      <c r="G54" s="74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4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4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4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4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4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4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4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4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4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4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13"/>
      <c r="O64" s="114"/>
      <c r="P64" s="11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4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13"/>
      <c r="O65" s="114"/>
      <c r="P65" s="11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37" zoomScale="80" zoomScaleNormal="80" workbookViewId="0">
      <selection activeCell="B53" sqref="B53:E53"/>
    </sheetView>
  </sheetViews>
  <sheetFormatPr defaultColWidth="10.09765625" defaultRowHeight="15" customHeight="1" x14ac:dyDescent="0.5"/>
  <cols>
    <col min="1" max="1" width="6.09765625" style="52" customWidth="1"/>
    <col min="2" max="11" width="9.09765625" style="52" customWidth="1"/>
    <col min="12" max="26" width="8" style="52" customWidth="1"/>
    <col min="27" max="16384" width="10.09765625" style="52"/>
  </cols>
  <sheetData>
    <row r="1" spans="1:26" ht="23.25" customHeight="1" x14ac:dyDescent="0.5">
      <c r="A1" s="46"/>
      <c r="B1" s="116" t="s">
        <v>88</v>
      </c>
      <c r="C1" s="117"/>
      <c r="D1" s="117"/>
      <c r="E1" s="117"/>
      <c r="F1" s="117"/>
      <c r="G1" s="117"/>
      <c r="H1" s="117"/>
      <c r="I1" s="116" t="s">
        <v>99</v>
      </c>
      <c r="J1" s="117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5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5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5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5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5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5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5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5">
      <c r="A51" s="46"/>
      <c r="B51" s="96" t="s">
        <v>62</v>
      </c>
      <c r="C51" s="97"/>
      <c r="D51" s="97"/>
      <c r="E51" s="97"/>
      <c r="F51" s="46"/>
      <c r="G51" s="96" t="s">
        <v>62</v>
      </c>
      <c r="H51" s="97"/>
      <c r="I51" s="97"/>
      <c r="J51" s="97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5">
      <c r="A52" s="46"/>
      <c r="B52" s="98" t="str">
        <f>summary!E52</f>
        <v>นางสาวสุทธิตา อินพรม</v>
      </c>
      <c r="C52" s="97"/>
      <c r="D52" s="97"/>
      <c r="E52" s="97"/>
      <c r="F52" s="46"/>
      <c r="G52" s="98" t="str">
        <f>summary!N52</f>
        <v>นางสาวสุจิตรา อิ่มเอิบ</v>
      </c>
      <c r="H52" s="97"/>
      <c r="I52" s="97"/>
      <c r="J52" s="97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5">
      <c r="A53" s="46"/>
      <c r="B53" s="98" t="s">
        <v>63</v>
      </c>
      <c r="C53" s="97"/>
      <c r="D53" s="97"/>
      <c r="E53" s="97"/>
      <c r="F53" s="46"/>
      <c r="G53" s="98" t="s">
        <v>63</v>
      </c>
      <c r="H53" s="97"/>
      <c r="I53" s="97"/>
      <c r="J53" s="97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5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5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5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5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5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5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5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5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5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5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5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5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5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5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5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5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5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5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5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5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5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5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5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5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5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5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5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5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5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5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5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5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5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5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5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5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5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5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5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5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5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5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5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5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5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5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5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5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5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5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5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5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5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5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5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5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5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5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5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5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5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5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5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5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5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5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5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5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5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5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5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5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5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5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5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5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5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5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5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5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workbookViewId="0">
      <pane ySplit="4" topLeftCell="A46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69921875" style="52" customWidth="1"/>
    <col min="2" max="2" width="5" style="52" customWidth="1"/>
    <col min="3" max="3" width="6.19921875" style="52" customWidth="1"/>
    <col min="4" max="4" width="19.8984375" style="52" customWidth="1"/>
    <col min="5" max="5" width="5.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8" customHeight="1" x14ac:dyDescent="0.5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101" t="s">
        <v>0</v>
      </c>
      <c r="B2" s="102"/>
      <c r="C2" s="102"/>
      <c r="D2" s="102"/>
      <c r="E2" s="103"/>
      <c r="F2" s="104" t="s">
        <v>64</v>
      </c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3"/>
      <c r="AE2" s="42"/>
      <c r="AF2" s="105" t="s">
        <v>2</v>
      </c>
      <c r="AG2" s="43"/>
      <c r="AH2" s="43"/>
      <c r="AI2" s="105" t="s">
        <v>3</v>
      </c>
      <c r="AJ2" s="43"/>
      <c r="AK2" s="43"/>
      <c r="AL2" s="43"/>
      <c r="AM2" s="105" t="s">
        <v>4</v>
      </c>
      <c r="AN2" s="43"/>
      <c r="AO2" s="43"/>
      <c r="AP2" s="43"/>
      <c r="AQ2" s="105" t="s">
        <v>5</v>
      </c>
      <c r="AR2" s="43"/>
      <c r="AS2" s="10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101" t="str">
        <f>ฉบับนักเรียน!A3</f>
        <v>นางสาวสุทธิตา อินพรม  นางสาวสุจิตรา อิ่มเอิบ</v>
      </c>
      <c r="B3" s="102"/>
      <c r="C3" s="102"/>
      <c r="D3" s="102"/>
      <c r="E3" s="103"/>
      <c r="F3" s="101" t="s">
        <v>7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3"/>
      <c r="AE3" s="42"/>
      <c r="AF3" s="106"/>
      <c r="AG3" s="43"/>
      <c r="AH3" s="43"/>
      <c r="AI3" s="106"/>
      <c r="AJ3" s="43"/>
      <c r="AK3" s="43"/>
      <c r="AL3" s="43"/>
      <c r="AM3" s="106"/>
      <c r="AN3" s="43"/>
      <c r="AO3" s="43"/>
      <c r="AP3" s="43"/>
      <c r="AQ3" s="106"/>
      <c r="AR3" s="43"/>
      <c r="AS3" s="10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7"/>
      <c r="AG4" s="43"/>
      <c r="AH4" s="43"/>
      <c r="AI4" s="107"/>
      <c r="AJ4" s="43"/>
      <c r="AK4" s="43"/>
      <c r="AL4" s="43"/>
      <c r="AM4" s="107"/>
      <c r="AN4" s="43"/>
      <c r="AO4" s="43"/>
      <c r="AP4" s="43"/>
      <c r="AQ4" s="107"/>
      <c r="AR4" s="43"/>
      <c r="AS4" s="10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5">
      <c r="A5" s="44" t="s">
        <v>66</v>
      </c>
      <c r="B5" s="45" t="s">
        <v>140</v>
      </c>
      <c r="C5" s="78">
        <v>46058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5">
      <c r="A6" s="26" t="s">
        <v>13</v>
      </c>
      <c r="B6" s="45" t="s">
        <v>140</v>
      </c>
      <c r="C6" s="78">
        <v>46059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5">
      <c r="A7" s="26" t="s">
        <v>14</v>
      </c>
      <c r="B7" s="45" t="s">
        <v>140</v>
      </c>
      <c r="C7" s="78">
        <v>46060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5">
      <c r="A8" s="26" t="s">
        <v>15</v>
      </c>
      <c r="B8" s="45" t="s">
        <v>140</v>
      </c>
      <c r="C8" s="78">
        <v>46061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5">
      <c r="A9" s="26" t="s">
        <v>16</v>
      </c>
      <c r="B9" s="45" t="s">
        <v>140</v>
      </c>
      <c r="C9" s="78">
        <v>46062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5">
      <c r="A10" s="26" t="s">
        <v>17</v>
      </c>
      <c r="B10" s="45" t="s">
        <v>140</v>
      </c>
      <c r="C10" s="78">
        <v>46063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5">
      <c r="A11" s="26" t="s">
        <v>18</v>
      </c>
      <c r="B11" s="45" t="s">
        <v>140</v>
      </c>
      <c r="C11" s="78">
        <v>46064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5">
      <c r="A12" s="26" t="s">
        <v>19</v>
      </c>
      <c r="B12" s="45" t="s">
        <v>140</v>
      </c>
      <c r="C12" s="78">
        <v>46065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5">
      <c r="A13" s="26" t="s">
        <v>20</v>
      </c>
      <c r="B13" s="45" t="s">
        <v>140</v>
      </c>
      <c r="C13" s="78">
        <v>46066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5">
      <c r="A14" s="26" t="s">
        <v>21</v>
      </c>
      <c r="B14" s="45" t="s">
        <v>140</v>
      </c>
      <c r="C14" s="78">
        <v>46067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5">
      <c r="A15" s="26" t="s">
        <v>22</v>
      </c>
      <c r="B15" s="45" t="s">
        <v>140</v>
      </c>
      <c r="C15" s="78">
        <v>46068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5">
      <c r="A16" s="26" t="s">
        <v>23</v>
      </c>
      <c r="B16" s="45" t="s">
        <v>140</v>
      </c>
      <c r="C16" s="78">
        <v>46069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5">
      <c r="A17" s="26" t="s">
        <v>24</v>
      </c>
      <c r="B17" s="45" t="s">
        <v>140</v>
      </c>
      <c r="C17" s="78">
        <v>46070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5">
      <c r="A18" s="26" t="s">
        <v>25</v>
      </c>
      <c r="B18" s="45" t="s">
        <v>140</v>
      </c>
      <c r="C18" s="78">
        <v>46071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5">
      <c r="A19" s="26" t="s">
        <v>26</v>
      </c>
      <c r="B19" s="45" t="s">
        <v>140</v>
      </c>
      <c r="C19" s="78">
        <v>46072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5">
      <c r="A20" s="26" t="s">
        <v>27</v>
      </c>
      <c r="B20" s="45" t="s">
        <v>140</v>
      </c>
      <c r="C20" s="78">
        <v>46073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5">
      <c r="A21" s="26" t="s">
        <v>28</v>
      </c>
      <c r="B21" s="45" t="s">
        <v>140</v>
      </c>
      <c r="C21" s="78">
        <v>46074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5">
      <c r="A22" s="26" t="s">
        <v>29</v>
      </c>
      <c r="B22" s="45" t="s">
        <v>140</v>
      </c>
      <c r="C22" s="95">
        <v>45681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5">
      <c r="A23" s="26" t="s">
        <v>30</v>
      </c>
      <c r="B23" s="45" t="s">
        <v>140</v>
      </c>
      <c r="C23" s="78">
        <v>46075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5">
      <c r="A24" s="26" t="s">
        <v>31</v>
      </c>
      <c r="B24" s="45" t="s">
        <v>140</v>
      </c>
      <c r="C24" s="78">
        <v>46076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5">
      <c r="A25" s="26" t="s">
        <v>32</v>
      </c>
      <c r="B25" s="45" t="s">
        <v>140</v>
      </c>
      <c r="C25" s="78">
        <v>46077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45" t="s">
        <v>140</v>
      </c>
      <c r="C26" s="78">
        <v>46078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5">
      <c r="A27" s="26" t="s">
        <v>34</v>
      </c>
      <c r="B27" s="45" t="s">
        <v>140</v>
      </c>
      <c r="C27" s="78">
        <v>46079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45" t="s">
        <v>140</v>
      </c>
      <c r="C28" s="78">
        <v>46080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45" t="s">
        <v>140</v>
      </c>
      <c r="C29" s="78">
        <v>46081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45" t="s">
        <v>140</v>
      </c>
      <c r="C30" s="78">
        <v>46082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45" t="s">
        <v>140</v>
      </c>
      <c r="C31" s="78">
        <v>46083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45" t="s">
        <v>140</v>
      </c>
      <c r="C32" s="78">
        <v>46084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45" t="s">
        <v>140</v>
      </c>
      <c r="C33" s="78">
        <v>46085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45" t="s">
        <v>140</v>
      </c>
      <c r="C34" s="78">
        <v>46086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45" t="s">
        <v>140</v>
      </c>
      <c r="C35" s="78">
        <v>46087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45" t="s">
        <v>140</v>
      </c>
      <c r="C36" s="78">
        <v>46088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45" t="s">
        <v>140</v>
      </c>
      <c r="C37" s="78">
        <v>46089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45" t="s">
        <v>140</v>
      </c>
      <c r="C38" s="78">
        <v>46090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45" t="s">
        <v>140</v>
      </c>
      <c r="C39" s="78">
        <v>46091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45" t="s">
        <v>140</v>
      </c>
      <c r="C40" s="78">
        <v>46092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45" t="s">
        <v>140</v>
      </c>
      <c r="C41" s="78">
        <v>46093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45" t="s">
        <v>140</v>
      </c>
      <c r="C42" s="78">
        <v>46095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45" t="s">
        <v>140</v>
      </c>
      <c r="C43" s="78">
        <v>46096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45" t="s">
        <v>140</v>
      </c>
      <c r="C44" s="78">
        <v>46097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46"/>
      <c r="C56" s="96" t="s">
        <v>62</v>
      </c>
      <c r="D56" s="97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6" t="s">
        <v>62</v>
      </c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5">
      <c r="A57" s="46"/>
      <c r="B57" s="46"/>
      <c r="C57" s="99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8"/>
      <c r="P57" s="97"/>
      <c r="Q57" s="97"/>
      <c r="R57" s="46"/>
      <c r="S57" s="98" t="s">
        <v>142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5">
      <c r="A58" s="46"/>
      <c r="B58" s="46"/>
      <c r="C58" s="98" t="s">
        <v>63</v>
      </c>
      <c r="D58" s="97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97"/>
      <c r="Q58" s="97"/>
      <c r="R58" s="46"/>
      <c r="S58" s="98" t="s">
        <v>63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tabSelected="1" workbookViewId="0">
      <pane ySplit="4" topLeftCell="A53" activePane="bottomLeft" state="frozen"/>
      <selection pane="bottomLeft" activeCell="D62" sqref="D62"/>
    </sheetView>
  </sheetViews>
  <sheetFormatPr defaultColWidth="10.09765625" defaultRowHeight="15" customHeight="1" x14ac:dyDescent="0.5"/>
  <cols>
    <col min="1" max="1" width="4.59765625" style="52" customWidth="1"/>
    <col min="2" max="2" width="5.69921875" style="52" customWidth="1"/>
    <col min="3" max="3" width="7" style="52" customWidth="1"/>
    <col min="4" max="4" width="26.8984375" style="52" customWidth="1"/>
    <col min="5" max="5" width="6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9.5" customHeight="1" x14ac:dyDescent="0.5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5">
      <c r="A2" s="109" t="s">
        <v>0</v>
      </c>
      <c r="B2" s="102"/>
      <c r="C2" s="102"/>
      <c r="D2" s="102"/>
      <c r="E2" s="103"/>
      <c r="F2" s="110" t="s">
        <v>69</v>
      </c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3"/>
      <c r="AE2" s="30"/>
      <c r="AF2" s="105" t="s">
        <v>2</v>
      </c>
      <c r="AG2" s="43"/>
      <c r="AH2" s="43"/>
      <c r="AI2" s="105" t="s">
        <v>3</v>
      </c>
      <c r="AJ2" s="43"/>
      <c r="AK2" s="43"/>
      <c r="AL2" s="43"/>
      <c r="AM2" s="105" t="s">
        <v>4</v>
      </c>
      <c r="AN2" s="43"/>
      <c r="AO2" s="43"/>
      <c r="AP2" s="43"/>
      <c r="AQ2" s="105" t="s">
        <v>5</v>
      </c>
      <c r="AR2" s="43"/>
      <c r="AS2" s="10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5">
      <c r="A3" s="101" t="str">
        <f>ฉบับนักเรียน!A3</f>
        <v>นางสาวสุทธิตา อินพรม  นางสาวสุจิตรา อิ่มเอิบ</v>
      </c>
      <c r="B3" s="102"/>
      <c r="C3" s="102"/>
      <c r="D3" s="102"/>
      <c r="E3" s="103"/>
      <c r="F3" s="109" t="s">
        <v>7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3"/>
      <c r="AE3" s="30"/>
      <c r="AF3" s="106"/>
      <c r="AG3" s="43"/>
      <c r="AH3" s="43"/>
      <c r="AI3" s="106"/>
      <c r="AJ3" s="43"/>
      <c r="AK3" s="43"/>
      <c r="AL3" s="43"/>
      <c r="AM3" s="106"/>
      <c r="AN3" s="43"/>
      <c r="AO3" s="43"/>
      <c r="AP3" s="43"/>
      <c r="AQ3" s="106"/>
      <c r="AR3" s="43"/>
      <c r="AS3" s="10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5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7"/>
      <c r="AG4" s="43"/>
      <c r="AH4" s="43"/>
      <c r="AI4" s="107"/>
      <c r="AJ4" s="43"/>
      <c r="AK4" s="43"/>
      <c r="AL4" s="43"/>
      <c r="AM4" s="107"/>
      <c r="AN4" s="43"/>
      <c r="AO4" s="43"/>
      <c r="AP4" s="43"/>
      <c r="AQ4" s="107"/>
      <c r="AR4" s="43"/>
      <c r="AS4" s="10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 t="s">
        <v>66</v>
      </c>
      <c r="B5" s="50" t="str">
        <f>ฉบับครู!B5</f>
        <v>1/9</v>
      </c>
      <c r="C5" s="55">
        <f>ฉบับนักเรียน!C5</f>
        <v>46058</v>
      </c>
      <c r="D5" s="56" t="str">
        <f>ฉบับครู!D5</f>
        <v>เด็กชายกรวีร์  และมิตร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50" t="str">
        <f>ฉบับครู!B6</f>
        <v>1/9</v>
      </c>
      <c r="C6" s="55">
        <f>ฉบับนักเรียน!C6</f>
        <v>46059</v>
      </c>
      <c r="D6" s="58" t="str">
        <f>ฉบับนักเรียน!D6</f>
        <v>เด็กชายชินกฤต  ผดุงทรัพย์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50" t="str">
        <f>ฉบับครู!B7</f>
        <v>1/9</v>
      </c>
      <c r="C7" s="55">
        <f>ฉบับนักเรียน!C7</f>
        <v>46060</v>
      </c>
      <c r="D7" s="58" t="str">
        <f>ฉบับนักเรียน!D7</f>
        <v>เด็กชายฐิติกร  หงษ์โต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50" t="str">
        <f>ฉบับครู!B8</f>
        <v>1/9</v>
      </c>
      <c r="C8" s="55">
        <f>ฉบับนักเรียน!C8</f>
        <v>46061</v>
      </c>
      <c r="D8" s="58" t="str">
        <f>ฉบับนักเรียน!D8</f>
        <v>เด็กชายณัฐพงศ์   พวงศิริ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50" t="str">
        <f>ฉบับครู!B9</f>
        <v>1/9</v>
      </c>
      <c r="C9" s="55">
        <f>ฉบับนักเรียน!C9</f>
        <v>46062</v>
      </c>
      <c r="D9" s="58" t="str">
        <f>ฉบับนักเรียน!D9</f>
        <v>เด็กชายณัฐภูมิ  เพศนิกร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50" t="str">
        <f>ฉบับครู!B10</f>
        <v>1/9</v>
      </c>
      <c r="C10" s="55">
        <f>ฉบับนักเรียน!C10</f>
        <v>46063</v>
      </c>
      <c r="D10" s="58" t="str">
        <f>ฉบับนักเรียน!D10</f>
        <v>เด็กชายธนกร  สุวรรณดี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50" t="str">
        <f>ฉบับครู!B11</f>
        <v>1/9</v>
      </c>
      <c r="C11" s="55">
        <f>ฉบับนักเรียน!C11</f>
        <v>46064</v>
      </c>
      <c r="D11" s="58" t="str">
        <f>ฉบับนักเรียน!D11</f>
        <v>เด็กชายธนดล  มาดวง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50" t="str">
        <f>ฉบับครู!B12</f>
        <v>1/9</v>
      </c>
      <c r="C12" s="55">
        <f>ฉบับนักเรียน!C12</f>
        <v>46065</v>
      </c>
      <c r="D12" s="58" t="str">
        <f>ฉบับนักเรียน!D12</f>
        <v>เด็กชายธีรพัฒน์  สาธร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50" t="str">
        <f>ฉบับครู!B13</f>
        <v>1/9</v>
      </c>
      <c r="C13" s="55">
        <f>ฉบับนักเรียน!C13</f>
        <v>46066</v>
      </c>
      <c r="D13" s="58" t="str">
        <f>ฉบับนักเรียน!D13</f>
        <v>เด็กชายพัชรพล  สาละอินทร์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50" t="str">
        <f>ฉบับครู!B14</f>
        <v>1/9</v>
      </c>
      <c r="C14" s="55">
        <f>ฉบับนักเรียน!C14</f>
        <v>46067</v>
      </c>
      <c r="D14" s="58" t="str">
        <f>ฉบับนักเรียน!D14</f>
        <v>เด็กชายเพชรบูรณ์  วงษ์ชื่น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50" t="str">
        <f>ฉบับครู!B15</f>
        <v>1/9</v>
      </c>
      <c r="C15" s="55">
        <f>ฉบับนักเรียน!C15</f>
        <v>46068</v>
      </c>
      <c r="D15" s="58" t="str">
        <f>ฉบับนักเรียน!D15</f>
        <v>เด็กชายภัชรพล  แซ่ลิ้ม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50" t="str">
        <f>ฉบับครู!B16</f>
        <v>1/9</v>
      </c>
      <c r="C16" s="55">
        <f>ฉบับนักเรียน!C16</f>
        <v>46069</v>
      </c>
      <c r="D16" s="58" t="str">
        <f>ฉบับนักเรียน!D16</f>
        <v>เด็กชายภูดิส  พิพรรษพร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50" t="str">
        <f>ฉบับครู!B17</f>
        <v>1/9</v>
      </c>
      <c r="C17" s="55">
        <f>ฉบับนักเรียน!C17</f>
        <v>46070</v>
      </c>
      <c r="D17" s="58" t="str">
        <f>ฉบับนักเรียน!D17</f>
        <v>เด็กชายรัชชานนท์  ฐานะทัต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50" t="str">
        <f>ฉบับครู!B18</f>
        <v>1/9</v>
      </c>
      <c r="C18" s="55">
        <f>ฉบับนักเรียน!C18</f>
        <v>46071</v>
      </c>
      <c r="D18" s="58" t="str">
        <f>ฉบับนักเรียน!D18</f>
        <v>เด็กชายวศิน  แก้วผล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50" t="str">
        <f>ฉบับครู!B19</f>
        <v>1/9</v>
      </c>
      <c r="C19" s="55">
        <f>ฉบับนักเรียน!C19</f>
        <v>46072</v>
      </c>
      <c r="D19" s="58" t="str">
        <f>ฉบับนักเรียน!D19</f>
        <v>เด็กชายศิววัชร  ชื่นตา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50" t="str">
        <f>ฉบับครู!B20</f>
        <v>1/9</v>
      </c>
      <c r="C20" s="55">
        <f>ฉบับนักเรียน!C20</f>
        <v>46073</v>
      </c>
      <c r="D20" s="58" t="str">
        <f>ฉบับนักเรียน!D20</f>
        <v>เด็กชายศุทธิเกียรติ  สว่างแจ้ง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50" t="str">
        <f>ฉบับครู!B21</f>
        <v>1/9</v>
      </c>
      <c r="C21" s="55">
        <f>ฉบับนักเรียน!C21</f>
        <v>46074</v>
      </c>
      <c r="D21" s="58" t="str">
        <f>ฉบับนักเรียน!D21</f>
        <v>เด็กชายสุรศักดิ์  ครุฑทะเล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50" t="str">
        <f>ฉบับครู!B22</f>
        <v>1/9</v>
      </c>
      <c r="C22" s="55">
        <f>ฉบับนักเรียน!C22</f>
        <v>45681</v>
      </c>
      <c r="D22" s="58" t="str">
        <f>ฉบับนักเรียน!D22</f>
        <v>เด็กหญิงอาทิตติยา  หอมนวล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50" t="str">
        <f>ฉบับครู!B23</f>
        <v>1/9</v>
      </c>
      <c r="C23" s="55">
        <f>ฉบับนักเรียน!C23</f>
        <v>46075</v>
      </c>
      <c r="D23" s="58" t="str">
        <f>ฉบับนักเรียน!D23</f>
        <v>เด็กหญิงกมลวรรณ  สีเงินยวง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50" t="str">
        <f>ฉบับครู!B24</f>
        <v>1/9</v>
      </c>
      <c r="C24" s="55">
        <f>ฉบับนักเรียน!C24</f>
        <v>46076</v>
      </c>
      <c r="D24" s="58" t="str">
        <f>ฉบับนักเรียน!D24</f>
        <v>เด็กหญิงกวินธิดา  แสนสงคราม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50" t="str">
        <f>ฉบับครู!B25</f>
        <v>1/9</v>
      </c>
      <c r="C25" s="55">
        <f>ฉบับนักเรียน!C25</f>
        <v>46077</v>
      </c>
      <c r="D25" s="58" t="str">
        <f>ฉบับนักเรียน!D25</f>
        <v>เด็กหญิงกัลย์สุดา  จันทร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5">
      <c r="A26" s="26" t="s">
        <v>33</v>
      </c>
      <c r="B26" s="50" t="str">
        <f>ฉบับครู!B26</f>
        <v>1/9</v>
      </c>
      <c r="C26" s="55">
        <f>ฉบับนักเรียน!C26</f>
        <v>46078</v>
      </c>
      <c r="D26" s="58" t="str">
        <f>ฉบับนักเรียน!D26</f>
        <v>เด็กหญิงจุฑามาศ  สุขสำราญ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5">
      <c r="A27" s="26" t="s">
        <v>34</v>
      </c>
      <c r="B27" s="50" t="str">
        <f>ฉบับครู!B27</f>
        <v>1/9</v>
      </c>
      <c r="C27" s="55">
        <f>ฉบับนักเรียน!C27</f>
        <v>46079</v>
      </c>
      <c r="D27" s="58" t="str">
        <f>ฉบับนักเรียน!D27</f>
        <v>เด็กหญิงชฎารัตน์  ชอบบัว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50" t="str">
        <f>ฉบับครู!B28</f>
        <v>1/9</v>
      </c>
      <c r="C28" s="55">
        <f>ฉบับนักเรียน!C28</f>
        <v>46080</v>
      </c>
      <c r="D28" s="58" t="str">
        <f>ฉบับนักเรียน!D28</f>
        <v>เด็กหญิงชมพูนุช  แน่นอุดร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50" t="str">
        <f>ฉบับครู!B29</f>
        <v>1/9</v>
      </c>
      <c r="C29" s="55">
        <f>ฉบับนักเรียน!C29</f>
        <v>46081</v>
      </c>
      <c r="D29" s="58" t="str">
        <f>ฉบับนักเรียน!D29</f>
        <v>เด็กหญิงธัญญรัตน์  สุนา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50" t="str">
        <f>ฉบับครู!B30</f>
        <v>1/9</v>
      </c>
      <c r="C30" s="55">
        <f>ฉบับนักเรียน!C30</f>
        <v>46082</v>
      </c>
      <c r="D30" s="58" t="str">
        <f>ฉบับนักเรียน!D30</f>
        <v>เด็กหญิงธัญญาภรณ์  บรรจงดัด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50" t="str">
        <f>ฉบับครู!B31</f>
        <v>1/9</v>
      </c>
      <c r="C31" s="55">
        <f>ฉบับนักเรียน!C31</f>
        <v>46083</v>
      </c>
      <c r="D31" s="58" t="str">
        <f>ฉบับนักเรียน!D31</f>
        <v>เด็กหญิงน้ำมนต์  วงศ์ฝุง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50" t="str">
        <f>ฉบับครู!B32</f>
        <v>1/9</v>
      </c>
      <c r="C32" s="55">
        <f>ฉบับนักเรียน!C32</f>
        <v>46084</v>
      </c>
      <c r="D32" s="58" t="str">
        <f>ฉบับนักเรียน!D32</f>
        <v>เด็กหญิงพรรณญาพรรค  ผาคำ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50" t="str">
        <f>ฉบับครู!B33</f>
        <v>1/9</v>
      </c>
      <c r="C33" s="55">
        <f>ฉบับนักเรียน!C33</f>
        <v>46085</v>
      </c>
      <c r="D33" s="58" t="str">
        <f>ฉบับนักเรียน!D33</f>
        <v>เด็กหญิงพีชญา  วงษ์ประไพ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50" t="str">
        <f>ฉบับครู!B34</f>
        <v>1/9</v>
      </c>
      <c r="C34" s="55">
        <f>ฉบับนักเรียน!C34</f>
        <v>46086</v>
      </c>
      <c r="D34" s="58" t="str">
        <f>ฉบับนักเรียน!D34</f>
        <v>เด็กหญิงภรณ์ธนรัตน์  อุบลชาติ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50" t="str">
        <f>ฉบับครู!B35</f>
        <v>1/9</v>
      </c>
      <c r="C35" s="55">
        <f>ฉบับนักเรียน!C35</f>
        <v>46087</v>
      </c>
      <c r="D35" s="58" t="str">
        <f>ฉบับนักเรียน!D35</f>
        <v>เด็กหญิงภัทรวดี  ปันอิน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50" t="str">
        <f>ฉบับครู!B36</f>
        <v>1/9</v>
      </c>
      <c r="C36" s="55">
        <f>ฉบับนักเรียน!C36</f>
        <v>46088</v>
      </c>
      <c r="D36" s="58" t="str">
        <f>ฉบับนักเรียน!D36</f>
        <v>เด็กหญิงมนินธ์ปภา  อรุณวาว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50" t="str">
        <f>ฉบับครู!B37</f>
        <v>1/9</v>
      </c>
      <c r="C37" s="55">
        <f>ฉบับนักเรียน!C37</f>
        <v>46089</v>
      </c>
      <c r="D37" s="58" t="str">
        <f>ฉบับนักเรียน!D37</f>
        <v>เด็กหญิงริสกีร์  มูลลา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50" t="str">
        <f>ฉบับครู!B38</f>
        <v>1/9</v>
      </c>
      <c r="C38" s="55">
        <f>ฉบับนักเรียน!C38</f>
        <v>46090</v>
      </c>
      <c r="D38" s="58" t="str">
        <f>ฉบับนักเรียน!D38</f>
        <v>เด็กหญิงวรัทยา  กลิ่นเกษร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50" t="str">
        <f>ฉบับครู!B39</f>
        <v>1/9</v>
      </c>
      <c r="C39" s="55">
        <f>ฉบับนักเรียน!C39</f>
        <v>46091</v>
      </c>
      <c r="D39" s="58" t="str">
        <f>ฉบับนักเรียน!D39</f>
        <v>เด็กหญิงวิกานต์ดา  จีนไกว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50" t="str">
        <f>ฉบับครู!B40</f>
        <v>1/9</v>
      </c>
      <c r="C40" s="55">
        <f>ฉบับนักเรียน!C40</f>
        <v>46092</v>
      </c>
      <c r="D40" s="58" t="str">
        <f>ฉบับนักเรียน!D40</f>
        <v>เด็กหญิงวิรัลศยา  ล่อกา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50" t="str">
        <f>ฉบับครู!B41</f>
        <v>1/9</v>
      </c>
      <c r="C41" s="55">
        <f>ฉบับนักเรียน!C41</f>
        <v>46093</v>
      </c>
      <c r="D41" s="58" t="str">
        <f>ฉบับนักเรียน!D41</f>
        <v>เด็กหญิงศิริวิมล  ด่านคำ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50" t="str">
        <f>ฉบับครู!B42</f>
        <v>1/9</v>
      </c>
      <c r="C42" s="55">
        <f>ฉบับนักเรียน!C42</f>
        <v>46095</v>
      </c>
      <c r="D42" s="58" t="str">
        <f>ฉบับนักเรียน!D42</f>
        <v>เด็กหญิงอุมารังษี  พันธุ์ทวีเกียรติ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50" t="str">
        <f>ฉบับครู!B43</f>
        <v>1/9</v>
      </c>
      <c r="C43" s="55">
        <f>ฉบับนักเรียน!C43</f>
        <v>46096</v>
      </c>
      <c r="D43" s="58" t="str">
        <f>ฉบับนักเรียน!D43</f>
        <v>เด็กหญิงไอฝน  สุขสอน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50" t="str">
        <f>ฉบับครู!B44</f>
        <v>1/9</v>
      </c>
      <c r="C44" s="55">
        <f>ฉบับนักเรียน!C44</f>
        <v>46097</v>
      </c>
      <c r="D44" s="58" t="str">
        <f>ฉบับนักเรียน!D44</f>
        <v>เด็กหญิงไอลดา  อินขามป้อม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46"/>
      <c r="C56" s="96"/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93" customFormat="1" ht="19.5" customHeight="1" x14ac:dyDescent="0.5">
      <c r="A57" s="46"/>
      <c r="B57" s="46"/>
      <c r="C57" s="96" t="s">
        <v>62</v>
      </c>
      <c r="D57" s="97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6" t="s">
        <v>62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93" customFormat="1" ht="19.5" customHeight="1" x14ac:dyDescent="0.5">
      <c r="A58" s="46"/>
      <c r="B58" s="46"/>
      <c r="C58" s="99" t="s">
        <v>141</v>
      </c>
      <c r="D58" s="100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98"/>
      <c r="P58" s="97"/>
      <c r="Q58" s="97"/>
      <c r="R58" s="46"/>
      <c r="S58" s="98" t="s">
        <v>142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s="93" customFormat="1" ht="19.5" customHeight="1" x14ac:dyDescent="0.5">
      <c r="A59" s="46"/>
      <c r="B59" s="46"/>
      <c r="C59" s="98" t="s">
        <v>63</v>
      </c>
      <c r="D59" s="97"/>
      <c r="E59" s="94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97"/>
      <c r="Q59" s="97"/>
      <c r="R59" s="46"/>
      <c r="S59" s="98" t="s">
        <v>63</v>
      </c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zoomScale="90" zoomScaleNormal="90" workbookViewId="0">
      <selection activeCell="A55" sqref="A55:XFD55"/>
    </sheetView>
  </sheetViews>
  <sheetFormatPr defaultColWidth="10.09765625" defaultRowHeight="15" customHeight="1" x14ac:dyDescent="0.5"/>
  <cols>
    <col min="1" max="1" width="2.3984375" style="52" customWidth="1"/>
    <col min="2" max="2" width="4.19921875" style="52" customWidth="1"/>
    <col min="3" max="3" width="5.09765625" style="52" customWidth="1"/>
    <col min="4" max="4" width="6.59765625" style="52" customWidth="1"/>
    <col min="5" max="5" width="26.8984375" style="52" customWidth="1"/>
    <col min="6" max="6" width="9.09765625" style="52" customWidth="1"/>
    <col min="7" max="7" width="4.3984375" style="52" customWidth="1"/>
    <col min="8" max="8" width="10" style="52" customWidth="1"/>
    <col min="9" max="9" width="4.3984375" style="52" customWidth="1"/>
    <col min="10" max="10" width="10.3984375" style="52" customWidth="1"/>
    <col min="11" max="11" width="4.3984375" style="52" customWidth="1"/>
    <col min="12" max="12" width="10.69921875" style="52" customWidth="1"/>
    <col min="13" max="13" width="4.3984375" style="52" customWidth="1"/>
    <col min="14" max="14" width="11.09765625" style="52" customWidth="1"/>
    <col min="15" max="15" width="4.3984375" style="52" customWidth="1"/>
    <col min="16" max="16" width="10.19921875" style="52" customWidth="1"/>
    <col min="17" max="17" width="6.09765625" style="52" hidden="1" customWidth="1"/>
    <col min="18" max="18" width="4.3984375" style="52" customWidth="1"/>
    <col min="19" max="19" width="10.89843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101" t="s">
        <v>0</v>
      </c>
      <c r="C2" s="102"/>
      <c r="D2" s="102"/>
      <c r="E2" s="102"/>
      <c r="F2" s="103"/>
      <c r="G2" s="111" t="s">
        <v>70</v>
      </c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101" t="str">
        <f>ฉบับนักเรียน!A3</f>
        <v>นางสาวสุทธิตา อินพรม  นางสาวสุจิตรา อิ่มเอิบ</v>
      </c>
      <c r="C3" s="102"/>
      <c r="D3" s="102"/>
      <c r="E3" s="102"/>
      <c r="F3" s="103"/>
      <c r="G3" s="101" t="s">
        <v>71</v>
      </c>
      <c r="H3" s="103"/>
      <c r="I3" s="101" t="s">
        <v>72</v>
      </c>
      <c r="J3" s="103"/>
      <c r="K3" s="101" t="s">
        <v>73</v>
      </c>
      <c r="L3" s="103"/>
      <c r="M3" s="101" t="s">
        <v>74</v>
      </c>
      <c r="N3" s="103"/>
      <c r="O3" s="101" t="s">
        <v>75</v>
      </c>
      <c r="P3" s="103"/>
      <c r="Q3" s="61"/>
      <c r="R3" s="101" t="s">
        <v>76</v>
      </c>
      <c r="S3" s="103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1/9</v>
      </c>
      <c r="D5" s="55">
        <f>ฉบับนักเรียน!C5</f>
        <v>46058</v>
      </c>
      <c r="E5" s="58" t="str">
        <f>ฉบับนักเรียน!D5</f>
        <v>เด็กชายกรวีร์  และมิตร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1/9</v>
      </c>
      <c r="D6" s="55">
        <f>ฉบับนักเรียน!C6</f>
        <v>46059</v>
      </c>
      <c r="E6" s="58" t="str">
        <f>ฉบับนักเรียน!D6</f>
        <v>เด็กชายชินกฤต  ผดุงทรัพย์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1/9</v>
      </c>
      <c r="D7" s="55">
        <f>ฉบับนักเรียน!C7</f>
        <v>46060</v>
      </c>
      <c r="E7" s="58" t="str">
        <f>ฉบับนักเรียน!D7</f>
        <v>เด็กชายฐิติกร  หงษ์โต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1/9</v>
      </c>
      <c r="D8" s="55">
        <f>ฉบับนักเรียน!C8</f>
        <v>46061</v>
      </c>
      <c r="E8" s="58" t="str">
        <f>ฉบับนักเรียน!D8</f>
        <v>เด็กชายณัฐพงศ์   พวงศิริ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1/9</v>
      </c>
      <c r="D9" s="55">
        <f>ฉบับนักเรียน!C9</f>
        <v>46062</v>
      </c>
      <c r="E9" s="58" t="str">
        <f>ฉบับนักเรียน!D9</f>
        <v>เด็กชายณัฐภูมิ  เพศนิกร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1/9</v>
      </c>
      <c r="D10" s="55">
        <f>ฉบับนักเรียน!C10</f>
        <v>46063</v>
      </c>
      <c r="E10" s="58" t="str">
        <f>ฉบับนักเรียน!D10</f>
        <v>เด็กชายธนกร  สุวรรณดี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1/9</v>
      </c>
      <c r="D11" s="55">
        <f>ฉบับนักเรียน!C11</f>
        <v>46064</v>
      </c>
      <c r="E11" s="58" t="str">
        <f>ฉบับนักเรียน!D11</f>
        <v>เด็กชายธนดล  มาดวง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1/9</v>
      </c>
      <c r="D12" s="55">
        <f>ฉบับนักเรียน!C12</f>
        <v>46065</v>
      </c>
      <c r="E12" s="58" t="str">
        <f>ฉบับนักเรียน!D12</f>
        <v>เด็กชายธีรพัฒน์  สาธร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1/9</v>
      </c>
      <c r="D13" s="55">
        <f>ฉบับนักเรียน!C13</f>
        <v>46066</v>
      </c>
      <c r="E13" s="58" t="str">
        <f>ฉบับนักเรียน!D13</f>
        <v>เด็กชายพัชรพล  สาละอินทร์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1/9</v>
      </c>
      <c r="D14" s="55">
        <f>ฉบับนักเรียน!C14</f>
        <v>46067</v>
      </c>
      <c r="E14" s="58" t="str">
        <f>ฉบับนักเรียน!D14</f>
        <v>เด็กชายเพชรบูรณ์  วงษ์ชื่น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1/9</v>
      </c>
      <c r="D15" s="55">
        <f>ฉบับนักเรียน!C15</f>
        <v>46068</v>
      </c>
      <c r="E15" s="58" t="str">
        <f>ฉบับนักเรียน!D15</f>
        <v>เด็กชายภัชรพล  แซ่ลิ้ม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1/9</v>
      </c>
      <c r="D16" s="55">
        <f>ฉบับนักเรียน!C16</f>
        <v>46069</v>
      </c>
      <c r="E16" s="58" t="str">
        <f>ฉบับนักเรียน!D16</f>
        <v>เด็กชายภูดิส  พิพรรษพร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1/9</v>
      </c>
      <c r="D17" s="55">
        <f>ฉบับนักเรียน!C17</f>
        <v>46070</v>
      </c>
      <c r="E17" s="58" t="str">
        <f>ฉบับนักเรียน!D17</f>
        <v>เด็กชายรัชชานนท์  ฐานะทัต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1/9</v>
      </c>
      <c r="D18" s="55">
        <f>ฉบับนักเรียน!C18</f>
        <v>46071</v>
      </c>
      <c r="E18" s="58" t="str">
        <f>ฉบับนักเรียน!D18</f>
        <v>เด็กชายวศิน  แก้วผล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1/9</v>
      </c>
      <c r="D19" s="55">
        <f>ฉบับนักเรียน!C19</f>
        <v>46072</v>
      </c>
      <c r="E19" s="58" t="str">
        <f>ฉบับนักเรียน!D19</f>
        <v>เด็กชายศิววัชร  ชื่นตา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55000000000000004">
      <c r="A20" s="57"/>
      <c r="B20" s="26" t="s">
        <v>27</v>
      </c>
      <c r="C20" s="50" t="str">
        <f>ฉบับครู!B20</f>
        <v>1/9</v>
      </c>
      <c r="D20" s="55">
        <f>ฉบับนักเรียน!C20</f>
        <v>46073</v>
      </c>
      <c r="E20" s="58" t="str">
        <f>ฉบับนักเรียน!D20</f>
        <v>เด็กชายศุทธิเกียรติ  สว่างแจ้ง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55000000000000004">
      <c r="A21" s="57"/>
      <c r="B21" s="26" t="s">
        <v>28</v>
      </c>
      <c r="C21" s="50" t="str">
        <f>ฉบับครู!B21</f>
        <v>1/9</v>
      </c>
      <c r="D21" s="55">
        <f>ฉบับนักเรียน!C21</f>
        <v>46074</v>
      </c>
      <c r="E21" s="58" t="str">
        <f>ฉบับนักเรียน!D21</f>
        <v>เด็กชายสุรศักดิ์  ครุฑทะเล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55000000000000004">
      <c r="A22" s="57"/>
      <c r="B22" s="26" t="s">
        <v>29</v>
      </c>
      <c r="C22" s="50" t="str">
        <f>ฉบับครู!B22</f>
        <v>1/9</v>
      </c>
      <c r="D22" s="55">
        <f>ฉบับนักเรียน!C22</f>
        <v>45681</v>
      </c>
      <c r="E22" s="58" t="str">
        <f>ฉบับนักเรียน!D22</f>
        <v>เด็กหญิงอาทิตติยา  หอมนวล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55000000000000004">
      <c r="A23" s="57"/>
      <c r="B23" s="26" t="s">
        <v>30</v>
      </c>
      <c r="C23" s="50" t="str">
        <f>ฉบับครู!B23</f>
        <v>1/9</v>
      </c>
      <c r="D23" s="55">
        <f>ฉบับนักเรียน!C23</f>
        <v>46075</v>
      </c>
      <c r="E23" s="58" t="str">
        <f>ฉบับนักเรียน!D23</f>
        <v>เด็กหญิงกมลวรรณ  สีเงินยวง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55000000000000004">
      <c r="A24" s="57"/>
      <c r="B24" s="26" t="s">
        <v>31</v>
      </c>
      <c r="C24" s="50" t="str">
        <f>ฉบับครู!B24</f>
        <v>1/9</v>
      </c>
      <c r="D24" s="55">
        <f>ฉบับนักเรียน!C24</f>
        <v>46076</v>
      </c>
      <c r="E24" s="58" t="str">
        <f>ฉบับนักเรียน!D24</f>
        <v>เด็กหญิงกวินธิดา  แสนสงคราม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55000000000000004">
      <c r="A25" s="57"/>
      <c r="B25" s="26" t="s">
        <v>32</v>
      </c>
      <c r="C25" s="50" t="str">
        <f>ฉบับครู!B25</f>
        <v>1/9</v>
      </c>
      <c r="D25" s="55">
        <f>ฉบับนักเรียน!C25</f>
        <v>46077</v>
      </c>
      <c r="E25" s="58" t="str">
        <f>ฉบับนักเรียน!D25</f>
        <v>เด็กหญิงกัลย์สุดา  จันทร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1/9</v>
      </c>
      <c r="D26" s="55">
        <f>ฉบับนักเรียน!C26</f>
        <v>46078</v>
      </c>
      <c r="E26" s="58" t="str">
        <f>ฉบับนักเรียน!D26</f>
        <v>เด็กหญิงจุฑามาศ  สุขสำราญ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1/9</v>
      </c>
      <c r="D27" s="55">
        <f>ฉบับนักเรียน!C27</f>
        <v>46079</v>
      </c>
      <c r="E27" s="58" t="str">
        <f>ฉบับนักเรียน!D27</f>
        <v>เด็กหญิงชฎารัตน์  ชอบบัว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1/9</v>
      </c>
      <c r="D28" s="55">
        <f>ฉบับนักเรียน!C28</f>
        <v>46080</v>
      </c>
      <c r="E28" s="58" t="str">
        <f>ฉบับนักเรียน!D28</f>
        <v>เด็กหญิงชมพูนุช  แน่นอุดร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1/9</v>
      </c>
      <c r="D29" s="55">
        <f>ฉบับนักเรียน!C29</f>
        <v>46081</v>
      </c>
      <c r="E29" s="58" t="str">
        <f>ฉบับนักเรียน!D29</f>
        <v>เด็กหญิงธัญญรัตน์  สุนา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1/9</v>
      </c>
      <c r="D30" s="55">
        <f>ฉบับนักเรียน!C30</f>
        <v>46082</v>
      </c>
      <c r="E30" s="58" t="str">
        <f>ฉบับนักเรียน!D30</f>
        <v>เด็กหญิงธัญญาภรณ์  บรรจงดัด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1/9</v>
      </c>
      <c r="D31" s="55">
        <f>ฉบับนักเรียน!C31</f>
        <v>46083</v>
      </c>
      <c r="E31" s="58" t="str">
        <f>ฉบับนักเรียน!D31</f>
        <v>เด็กหญิงน้ำมนต์  วงศ์ฝุง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1/9</v>
      </c>
      <c r="D32" s="55">
        <f>ฉบับนักเรียน!C32</f>
        <v>46084</v>
      </c>
      <c r="E32" s="58" t="str">
        <f>ฉบับนักเรียน!D32</f>
        <v>เด็กหญิงพรรณญาพรรค  ผาคำ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1/9</v>
      </c>
      <c r="D33" s="55">
        <f>ฉบับนักเรียน!C33</f>
        <v>46085</v>
      </c>
      <c r="E33" s="58" t="str">
        <f>ฉบับนักเรียน!D33</f>
        <v>เด็กหญิงพีชญา  วงษ์ประไพ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1/9</v>
      </c>
      <c r="D34" s="55">
        <f>ฉบับนักเรียน!C34</f>
        <v>46086</v>
      </c>
      <c r="E34" s="58" t="str">
        <f>ฉบับนักเรียน!D34</f>
        <v>เด็กหญิงภรณ์ธนรัตน์  อุบลชาติ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1/9</v>
      </c>
      <c r="D35" s="55">
        <f>ฉบับนักเรียน!C35</f>
        <v>46087</v>
      </c>
      <c r="E35" s="58" t="str">
        <f>ฉบับนักเรียน!D35</f>
        <v>เด็กหญิงภัทรวดี  ปันอิน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1/9</v>
      </c>
      <c r="D36" s="55">
        <f>ฉบับนักเรียน!C36</f>
        <v>46088</v>
      </c>
      <c r="E36" s="58" t="str">
        <f>ฉบับนักเรียน!D36</f>
        <v>เด็กหญิงมนินธ์ปภา  อรุณวาว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1/9</v>
      </c>
      <c r="D37" s="55">
        <f>ฉบับนักเรียน!C37</f>
        <v>46089</v>
      </c>
      <c r="E37" s="58" t="str">
        <f>ฉบับนักเรียน!D37</f>
        <v>เด็กหญิงริสกีร์  มูลลา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1/9</v>
      </c>
      <c r="D38" s="55">
        <f>ฉบับนักเรียน!C38</f>
        <v>46090</v>
      </c>
      <c r="E38" s="58" t="str">
        <f>ฉบับนักเรียน!D38</f>
        <v>เด็กหญิงวรัทยา  กลิ่นเกษร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1/9</v>
      </c>
      <c r="D39" s="55">
        <f>ฉบับนักเรียน!C39</f>
        <v>46091</v>
      </c>
      <c r="E39" s="58" t="str">
        <f>ฉบับนักเรียน!D39</f>
        <v>เด็กหญิงวิกานต์ดา  จีนไกว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1/9</v>
      </c>
      <c r="D40" s="55">
        <f>ฉบับนักเรียน!C40</f>
        <v>46092</v>
      </c>
      <c r="E40" s="58" t="str">
        <f>ฉบับนักเรียน!D40</f>
        <v>เด็กหญิงวิรัลศยา  ล่อกา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1/9</v>
      </c>
      <c r="D41" s="55">
        <f>ฉบับนักเรียน!C41</f>
        <v>46093</v>
      </c>
      <c r="E41" s="58" t="str">
        <f>ฉบับนักเรียน!D41</f>
        <v>เด็กหญิงศิริวิมล  ด่านคำ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1/9</v>
      </c>
      <c r="D42" s="55">
        <f>ฉบับนักเรียน!C42</f>
        <v>46095</v>
      </c>
      <c r="E42" s="58" t="str">
        <f>ฉบับนักเรียน!D42</f>
        <v>เด็กหญิงอุมารังษี  พันธุ์ทวีเกียรติ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1/9</v>
      </c>
      <c r="D43" s="55">
        <f>ฉบับนักเรียน!C43</f>
        <v>46096</v>
      </c>
      <c r="E43" s="58" t="str">
        <f>ฉบับนักเรียน!D43</f>
        <v>เด็กหญิงไอฝน  สุขสอน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1/9</v>
      </c>
      <c r="D44" s="55">
        <f>ฉบับนักเรียน!C44</f>
        <v>46097</v>
      </c>
      <c r="E44" s="58" t="str">
        <f>ฉบับนักเรียน!D44</f>
        <v>เด็กหญิงไอลดา  อินขามป้อม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5">
      <c r="A57" s="46"/>
      <c r="B57" s="46"/>
      <c r="C57" s="46"/>
      <c r="D57" s="51"/>
      <c r="E57" s="60" t="str">
        <f>ฉบับผู้ปกครอง!C58</f>
        <v>นางสาวสุทธิตา อินพรม</v>
      </c>
      <c r="F57" s="46"/>
      <c r="G57" s="46"/>
      <c r="H57" s="46"/>
      <c r="I57" s="46"/>
      <c r="J57" s="46"/>
      <c r="K57" s="46"/>
      <c r="L57" s="46"/>
      <c r="M57" s="46"/>
      <c r="N57" s="98" t="str">
        <f>ฉบับผู้ปกครอง!S58</f>
        <v>นางสาวสุจิตรา อิ่มเอิบ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7" zoomScale="90" zoomScaleNormal="90" workbookViewId="0">
      <selection activeCell="E57" sqref="E57"/>
    </sheetView>
  </sheetViews>
  <sheetFormatPr defaultColWidth="10.09765625" defaultRowHeight="15" customHeight="1" x14ac:dyDescent="0.3"/>
  <cols>
    <col min="1" max="1" width="1.8984375" customWidth="1"/>
    <col min="2" max="2" width="3.8984375" customWidth="1"/>
    <col min="3" max="3" width="5.09765625" customWidth="1"/>
    <col min="4" max="4" width="7" customWidth="1"/>
    <col min="5" max="5" width="26.3984375" customWidth="1"/>
    <col min="6" max="6" width="9.09765625" customWidth="1"/>
    <col min="7" max="7" width="4.3984375" customWidth="1"/>
    <col min="8" max="8" width="10.8984375" customWidth="1"/>
    <col min="9" max="9" width="4.3984375" customWidth="1"/>
    <col min="10" max="10" width="11.09765625" customWidth="1"/>
    <col min="11" max="11" width="4.3984375" customWidth="1"/>
    <col min="13" max="13" width="4.3984375" customWidth="1"/>
    <col min="14" max="14" width="11" customWidth="1"/>
    <col min="15" max="15" width="4.3984375" customWidth="1"/>
    <col min="16" max="16" width="10.69921875" customWidth="1"/>
    <col min="17" max="17" width="4.3984375" hidden="1" customWidth="1"/>
    <col min="18" max="18" width="4.3984375" customWidth="1"/>
    <col min="19" max="19" width="10.8984375" customWidth="1"/>
    <col min="20" max="31" width="9.09765625" customWidth="1"/>
  </cols>
  <sheetData>
    <row r="1" spans="1:31" ht="18.75" customHeight="1" x14ac:dyDescent="0.5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101" t="s">
        <v>0</v>
      </c>
      <c r="C2" s="102"/>
      <c r="D2" s="102"/>
      <c r="E2" s="102"/>
      <c r="F2" s="103"/>
      <c r="G2" s="111" t="s">
        <v>82</v>
      </c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101" t="str">
        <f>ฉบับนักเรียน!A3</f>
        <v>นางสาวสุทธิตา อินพรม  นางสาวสุจิตรา อิ่มเอิบ</v>
      </c>
      <c r="C3" s="102"/>
      <c r="D3" s="102"/>
      <c r="E3" s="102"/>
      <c r="F3" s="103"/>
      <c r="G3" s="101" t="s">
        <v>71</v>
      </c>
      <c r="H3" s="103"/>
      <c r="I3" s="101" t="s">
        <v>72</v>
      </c>
      <c r="J3" s="103"/>
      <c r="K3" s="101" t="s">
        <v>73</v>
      </c>
      <c r="L3" s="103"/>
      <c r="M3" s="101" t="s">
        <v>74</v>
      </c>
      <c r="N3" s="103"/>
      <c r="O3" s="101" t="s">
        <v>75</v>
      </c>
      <c r="P3" s="103"/>
      <c r="Q3" s="61"/>
      <c r="R3" s="101" t="s">
        <v>76</v>
      </c>
      <c r="S3" s="10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5">
      <c r="A5" s="7"/>
      <c r="B5" s="26" t="s">
        <v>66</v>
      </c>
      <c r="C5" s="50" t="str">
        <f>ฉบับครู!B5</f>
        <v>1/9</v>
      </c>
      <c r="D5" s="55">
        <f>ฉบับนักเรียน!C5</f>
        <v>46058</v>
      </c>
      <c r="E5" s="58" t="str">
        <f>ฉบับนักเรียน!D5</f>
        <v>เด็กชายกรวีร์  และมิตร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5">
      <c r="A6" s="7"/>
      <c r="B6" s="26" t="s">
        <v>13</v>
      </c>
      <c r="C6" s="50" t="str">
        <f>ฉบับครู!B6</f>
        <v>1/9</v>
      </c>
      <c r="D6" s="55">
        <f>ฉบับนักเรียน!C6</f>
        <v>46059</v>
      </c>
      <c r="E6" s="58" t="str">
        <f>ฉบับนักเรียน!D6</f>
        <v>เด็กชายชินกฤต  ผดุงทรัพย์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5">
      <c r="A7" s="7"/>
      <c r="B7" s="26" t="s">
        <v>14</v>
      </c>
      <c r="C7" s="50" t="str">
        <f>ฉบับครู!B7</f>
        <v>1/9</v>
      </c>
      <c r="D7" s="55">
        <f>ฉบับนักเรียน!C7</f>
        <v>46060</v>
      </c>
      <c r="E7" s="58" t="str">
        <f>ฉบับนักเรียน!D7</f>
        <v>เด็กชายฐิติกร  หงษ์โต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5">
      <c r="A8" s="7"/>
      <c r="B8" s="26" t="s">
        <v>15</v>
      </c>
      <c r="C8" s="50" t="str">
        <f>ฉบับครู!B8</f>
        <v>1/9</v>
      </c>
      <c r="D8" s="55">
        <f>ฉบับนักเรียน!C8</f>
        <v>46061</v>
      </c>
      <c r="E8" s="58" t="str">
        <f>ฉบับนักเรียน!D8</f>
        <v>เด็กชายณัฐพงศ์   พวงศิริ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5">
      <c r="A9" s="7"/>
      <c r="B9" s="26" t="s">
        <v>16</v>
      </c>
      <c r="C9" s="50" t="str">
        <f>ฉบับครู!B9</f>
        <v>1/9</v>
      </c>
      <c r="D9" s="55">
        <f>ฉบับนักเรียน!C9</f>
        <v>46062</v>
      </c>
      <c r="E9" s="58" t="str">
        <f>ฉบับนักเรียน!D9</f>
        <v>เด็กชายณัฐภูมิ  เพศนิกร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5">
      <c r="A10" s="7"/>
      <c r="B10" s="26" t="s">
        <v>17</v>
      </c>
      <c r="C10" s="50" t="str">
        <f>ฉบับครู!B10</f>
        <v>1/9</v>
      </c>
      <c r="D10" s="55">
        <f>ฉบับนักเรียน!C10</f>
        <v>46063</v>
      </c>
      <c r="E10" s="58" t="str">
        <f>ฉบับนักเรียน!D10</f>
        <v>เด็กชายธนกร  สุวรรณดี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5">
      <c r="A11" s="7"/>
      <c r="B11" s="26" t="s">
        <v>18</v>
      </c>
      <c r="C11" s="50" t="str">
        <f>ฉบับครู!B11</f>
        <v>1/9</v>
      </c>
      <c r="D11" s="55">
        <f>ฉบับนักเรียน!C11</f>
        <v>46064</v>
      </c>
      <c r="E11" s="58" t="str">
        <f>ฉบับนักเรียน!D11</f>
        <v>เด็กชายธนดล  มาดวง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5">
      <c r="A12" s="7"/>
      <c r="B12" s="26" t="s">
        <v>19</v>
      </c>
      <c r="C12" s="50" t="str">
        <f>ฉบับครู!B12</f>
        <v>1/9</v>
      </c>
      <c r="D12" s="55">
        <f>ฉบับนักเรียน!C12</f>
        <v>46065</v>
      </c>
      <c r="E12" s="58" t="str">
        <f>ฉบับนักเรียน!D12</f>
        <v>เด็กชายธีรพัฒน์  สาธร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5">
      <c r="A13" s="7"/>
      <c r="B13" s="26" t="s">
        <v>20</v>
      </c>
      <c r="C13" s="50" t="str">
        <f>ฉบับครู!B13</f>
        <v>1/9</v>
      </c>
      <c r="D13" s="55">
        <f>ฉบับนักเรียน!C13</f>
        <v>46066</v>
      </c>
      <c r="E13" s="58" t="str">
        <f>ฉบับนักเรียน!D13</f>
        <v>เด็กชายพัชรพล  สาละอินทร์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5">
      <c r="A14" s="7"/>
      <c r="B14" s="26" t="s">
        <v>21</v>
      </c>
      <c r="C14" s="50" t="str">
        <f>ฉบับครู!B14</f>
        <v>1/9</v>
      </c>
      <c r="D14" s="55">
        <f>ฉบับนักเรียน!C14</f>
        <v>46067</v>
      </c>
      <c r="E14" s="58" t="str">
        <f>ฉบับนักเรียน!D14</f>
        <v>เด็กชายเพชรบูรณ์  วงษ์ชื่น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5">
      <c r="A15" s="7"/>
      <c r="B15" s="26" t="s">
        <v>22</v>
      </c>
      <c r="C15" s="50" t="str">
        <f>ฉบับครู!B15</f>
        <v>1/9</v>
      </c>
      <c r="D15" s="55">
        <f>ฉบับนักเรียน!C15</f>
        <v>46068</v>
      </c>
      <c r="E15" s="58" t="str">
        <f>ฉบับนักเรียน!D15</f>
        <v>เด็กชายภัชรพล  แซ่ลิ้ม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5">
      <c r="A16" s="7"/>
      <c r="B16" s="26" t="s">
        <v>23</v>
      </c>
      <c r="C16" s="50" t="str">
        <f>ฉบับครู!B16</f>
        <v>1/9</v>
      </c>
      <c r="D16" s="55">
        <f>ฉบับนักเรียน!C16</f>
        <v>46069</v>
      </c>
      <c r="E16" s="58" t="str">
        <f>ฉบับนักเรียน!D16</f>
        <v>เด็กชายภูดิส  พิพรรษพร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5">
      <c r="A17" s="7"/>
      <c r="B17" s="26" t="s">
        <v>24</v>
      </c>
      <c r="C17" s="50" t="str">
        <f>ฉบับครู!B17</f>
        <v>1/9</v>
      </c>
      <c r="D17" s="55">
        <f>ฉบับนักเรียน!C17</f>
        <v>46070</v>
      </c>
      <c r="E17" s="58" t="str">
        <f>ฉบับนักเรียน!D17</f>
        <v>เด็กชายรัชชานนท์  ฐานะทัต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5">
      <c r="A18" s="7"/>
      <c r="B18" s="26" t="s">
        <v>25</v>
      </c>
      <c r="C18" s="50" t="str">
        <f>ฉบับครู!B18</f>
        <v>1/9</v>
      </c>
      <c r="D18" s="55">
        <f>ฉบับนักเรียน!C18</f>
        <v>46071</v>
      </c>
      <c r="E18" s="58" t="str">
        <f>ฉบับนักเรียน!D18</f>
        <v>เด็กชายวศิน  แก้วผล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5">
      <c r="A19" s="7"/>
      <c r="B19" s="26" t="s">
        <v>26</v>
      </c>
      <c r="C19" s="50" t="str">
        <f>ฉบับครู!B19</f>
        <v>1/9</v>
      </c>
      <c r="D19" s="55">
        <f>ฉบับนักเรียน!C19</f>
        <v>46072</v>
      </c>
      <c r="E19" s="58" t="str">
        <f>ฉบับนักเรียน!D19</f>
        <v>เด็กชายศิววัชร  ชื่นตา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5">
      <c r="A20" s="7"/>
      <c r="B20" s="26" t="s">
        <v>27</v>
      </c>
      <c r="C20" s="50" t="str">
        <f>ฉบับครู!B20</f>
        <v>1/9</v>
      </c>
      <c r="D20" s="55">
        <f>ฉบับนักเรียน!C20</f>
        <v>46073</v>
      </c>
      <c r="E20" s="58" t="str">
        <f>ฉบับนักเรียน!D20</f>
        <v>เด็กชายศุทธิเกียรติ  สว่างแจ้ง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5">
      <c r="A21" s="7"/>
      <c r="B21" s="26" t="s">
        <v>28</v>
      </c>
      <c r="C21" s="50" t="str">
        <f>ฉบับครู!B21</f>
        <v>1/9</v>
      </c>
      <c r="D21" s="55">
        <f>ฉบับนักเรียน!C21</f>
        <v>46074</v>
      </c>
      <c r="E21" s="58" t="str">
        <f>ฉบับนักเรียน!D21</f>
        <v>เด็กชายสุรศักดิ์  ครุฑทะเล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5">
      <c r="A22" s="7"/>
      <c r="B22" s="26" t="s">
        <v>29</v>
      </c>
      <c r="C22" s="50" t="str">
        <f>ฉบับครู!B22</f>
        <v>1/9</v>
      </c>
      <c r="D22" s="55">
        <f>ฉบับนักเรียน!C22</f>
        <v>45681</v>
      </c>
      <c r="E22" s="58" t="str">
        <f>ฉบับนักเรียน!D22</f>
        <v>เด็กหญิงอาทิตติยา  หอมนวล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5">
      <c r="A23" s="7"/>
      <c r="B23" s="26" t="s">
        <v>30</v>
      </c>
      <c r="C23" s="50" t="str">
        <f>ฉบับครู!B23</f>
        <v>1/9</v>
      </c>
      <c r="D23" s="55">
        <f>ฉบับนักเรียน!C23</f>
        <v>46075</v>
      </c>
      <c r="E23" s="58" t="str">
        <f>ฉบับนักเรียน!D23</f>
        <v>เด็กหญิงกมลวรรณ  สีเงินยวง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5">
      <c r="A24" s="9"/>
      <c r="B24" s="26" t="s">
        <v>31</v>
      </c>
      <c r="C24" s="50" t="str">
        <f>ฉบับครู!B24</f>
        <v>1/9</v>
      </c>
      <c r="D24" s="55">
        <f>ฉบับนักเรียน!C24</f>
        <v>46076</v>
      </c>
      <c r="E24" s="58" t="str">
        <f>ฉบับนักเรียน!D24</f>
        <v>เด็กหญิงกวินธิดา  แสนสงคราม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5">
      <c r="A25" s="9"/>
      <c r="B25" s="26" t="s">
        <v>32</v>
      </c>
      <c r="C25" s="50" t="str">
        <f>ฉบับครู!B25</f>
        <v>1/9</v>
      </c>
      <c r="D25" s="55">
        <f>ฉบับนักเรียน!C25</f>
        <v>46077</v>
      </c>
      <c r="E25" s="58" t="str">
        <f>ฉบับนักเรียน!D25</f>
        <v>เด็กหญิงกัลย์สุดา  จันทร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5">
      <c r="A26" s="1"/>
      <c r="B26" s="26" t="s">
        <v>33</v>
      </c>
      <c r="C26" s="50" t="str">
        <f>ฉบับครู!B26</f>
        <v>1/9</v>
      </c>
      <c r="D26" s="55">
        <f>ฉบับนักเรียน!C26</f>
        <v>46078</v>
      </c>
      <c r="E26" s="58" t="str">
        <f>ฉบับนักเรียน!D26</f>
        <v>เด็กหญิงจุฑามาศ  สุขสำราญ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5">
      <c r="A27" s="1"/>
      <c r="B27" s="26" t="s">
        <v>34</v>
      </c>
      <c r="C27" s="50" t="str">
        <f>ฉบับครู!B27</f>
        <v>1/9</v>
      </c>
      <c r="D27" s="55">
        <f>ฉบับนักเรียน!C27</f>
        <v>46079</v>
      </c>
      <c r="E27" s="58" t="str">
        <f>ฉบับนักเรียน!D27</f>
        <v>เด็กหญิงชฎารัตน์  ชอบบัว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5">
      <c r="A28" s="1"/>
      <c r="B28" s="26" t="s">
        <v>35</v>
      </c>
      <c r="C28" s="50" t="str">
        <f>ฉบับครู!B28</f>
        <v>1/9</v>
      </c>
      <c r="D28" s="55">
        <f>ฉบับนักเรียน!C28</f>
        <v>46080</v>
      </c>
      <c r="E28" s="58" t="str">
        <f>ฉบับนักเรียน!D28</f>
        <v>เด็กหญิงชมพูนุช  แน่นอุดร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5">
      <c r="A29" s="1"/>
      <c r="B29" s="26" t="s">
        <v>36</v>
      </c>
      <c r="C29" s="50" t="str">
        <f>ฉบับครู!B29</f>
        <v>1/9</v>
      </c>
      <c r="D29" s="55">
        <f>ฉบับนักเรียน!C29</f>
        <v>46081</v>
      </c>
      <c r="E29" s="58" t="str">
        <f>ฉบับนักเรียน!D29</f>
        <v>เด็กหญิงธัญญรัตน์  สุนา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5">
      <c r="A30" s="1"/>
      <c r="B30" s="26" t="s">
        <v>37</v>
      </c>
      <c r="C30" s="50" t="str">
        <f>ฉบับครู!B30</f>
        <v>1/9</v>
      </c>
      <c r="D30" s="55">
        <f>ฉบับนักเรียน!C30</f>
        <v>46082</v>
      </c>
      <c r="E30" s="58" t="str">
        <f>ฉบับนักเรียน!D30</f>
        <v>เด็กหญิงธัญญาภรณ์  บรรจงดัด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5">
      <c r="A31" s="1"/>
      <c r="B31" s="26" t="s">
        <v>38</v>
      </c>
      <c r="C31" s="50" t="str">
        <f>ฉบับครู!B31</f>
        <v>1/9</v>
      </c>
      <c r="D31" s="55">
        <f>ฉบับนักเรียน!C31</f>
        <v>46083</v>
      </c>
      <c r="E31" s="58" t="str">
        <f>ฉบับนักเรียน!D31</f>
        <v>เด็กหญิงน้ำมนต์  วงศ์ฝุง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5">
      <c r="A32" s="1"/>
      <c r="B32" s="26" t="s">
        <v>39</v>
      </c>
      <c r="C32" s="50" t="str">
        <f>ฉบับครู!B32</f>
        <v>1/9</v>
      </c>
      <c r="D32" s="55">
        <f>ฉบับนักเรียน!C32</f>
        <v>46084</v>
      </c>
      <c r="E32" s="58" t="str">
        <f>ฉบับนักเรียน!D32</f>
        <v>เด็กหญิงพรรณญาพรรค  ผาคำ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5">
      <c r="A33" s="1"/>
      <c r="B33" s="26" t="s">
        <v>40</v>
      </c>
      <c r="C33" s="50" t="str">
        <f>ฉบับครู!B33</f>
        <v>1/9</v>
      </c>
      <c r="D33" s="55">
        <f>ฉบับนักเรียน!C33</f>
        <v>46085</v>
      </c>
      <c r="E33" s="58" t="str">
        <f>ฉบับนักเรียน!D33</f>
        <v>เด็กหญิงพีชญา  วงษ์ประไพ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5">
      <c r="A34" s="1"/>
      <c r="B34" s="26" t="s">
        <v>41</v>
      </c>
      <c r="C34" s="50" t="str">
        <f>ฉบับครู!B34</f>
        <v>1/9</v>
      </c>
      <c r="D34" s="55">
        <f>ฉบับนักเรียน!C34</f>
        <v>46086</v>
      </c>
      <c r="E34" s="58" t="str">
        <f>ฉบับนักเรียน!D34</f>
        <v>เด็กหญิงภรณ์ธนรัตน์  อุบลชาติ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5">
      <c r="A35" s="1"/>
      <c r="B35" s="26" t="s">
        <v>42</v>
      </c>
      <c r="C35" s="50" t="str">
        <f>ฉบับครู!B35</f>
        <v>1/9</v>
      </c>
      <c r="D35" s="55">
        <f>ฉบับนักเรียน!C35</f>
        <v>46087</v>
      </c>
      <c r="E35" s="58" t="str">
        <f>ฉบับนักเรียน!D35</f>
        <v>เด็กหญิงภัทรวดี  ปันอิน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5">
      <c r="A36" s="1"/>
      <c r="B36" s="26" t="s">
        <v>43</v>
      </c>
      <c r="C36" s="50" t="str">
        <f>ฉบับครู!B36</f>
        <v>1/9</v>
      </c>
      <c r="D36" s="55">
        <f>ฉบับนักเรียน!C36</f>
        <v>46088</v>
      </c>
      <c r="E36" s="58" t="str">
        <f>ฉบับนักเรียน!D36</f>
        <v>เด็กหญิงมนินธ์ปภา  อรุณวาว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5">
      <c r="A37" s="1"/>
      <c r="B37" s="26" t="s">
        <v>44</v>
      </c>
      <c r="C37" s="50" t="str">
        <f>ฉบับครู!B37</f>
        <v>1/9</v>
      </c>
      <c r="D37" s="55">
        <f>ฉบับนักเรียน!C37</f>
        <v>46089</v>
      </c>
      <c r="E37" s="58" t="str">
        <f>ฉบับนักเรียน!D37</f>
        <v>เด็กหญิงริสกีร์  มูลลา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5">
      <c r="A38" s="1"/>
      <c r="B38" s="26" t="s">
        <v>45</v>
      </c>
      <c r="C38" s="50" t="str">
        <f>ฉบับครู!B38</f>
        <v>1/9</v>
      </c>
      <c r="D38" s="55">
        <f>ฉบับนักเรียน!C38</f>
        <v>46090</v>
      </c>
      <c r="E38" s="58" t="str">
        <f>ฉบับนักเรียน!D38</f>
        <v>เด็กหญิงวรัทยา  กลิ่นเกษร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5">
      <c r="A39" s="1"/>
      <c r="B39" s="26" t="s">
        <v>46</v>
      </c>
      <c r="C39" s="50" t="str">
        <f>ฉบับครู!B39</f>
        <v>1/9</v>
      </c>
      <c r="D39" s="55">
        <f>ฉบับนักเรียน!C39</f>
        <v>46091</v>
      </c>
      <c r="E39" s="58" t="str">
        <f>ฉบับนักเรียน!D39</f>
        <v>เด็กหญิงวิกานต์ดา  จีนไกว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5">
      <c r="A40" s="1"/>
      <c r="B40" s="26" t="s">
        <v>47</v>
      </c>
      <c r="C40" s="50" t="str">
        <f>ฉบับครู!B40</f>
        <v>1/9</v>
      </c>
      <c r="D40" s="55">
        <f>ฉบับนักเรียน!C40</f>
        <v>46092</v>
      </c>
      <c r="E40" s="58" t="str">
        <f>ฉบับนักเรียน!D40</f>
        <v>เด็กหญิงวิรัลศยา  ล่อกา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5">
      <c r="A41" s="1"/>
      <c r="B41" s="26" t="s">
        <v>48</v>
      </c>
      <c r="C41" s="50" t="str">
        <f>ฉบับครู!B41</f>
        <v>1/9</v>
      </c>
      <c r="D41" s="55">
        <f>ฉบับนักเรียน!C41</f>
        <v>46093</v>
      </c>
      <c r="E41" s="58" t="str">
        <f>ฉบับนักเรียน!D41</f>
        <v>เด็กหญิงศิริวิมล  ด่านคำ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5">
      <c r="A42" s="1"/>
      <c r="B42" s="26" t="s">
        <v>49</v>
      </c>
      <c r="C42" s="50" t="str">
        <f>ฉบับครู!B42</f>
        <v>1/9</v>
      </c>
      <c r="D42" s="55">
        <f>ฉบับนักเรียน!C42</f>
        <v>46095</v>
      </c>
      <c r="E42" s="58" t="str">
        <f>ฉบับนักเรียน!D42</f>
        <v>เด็กหญิงอุมารังษี  พันธุ์ทวีเกียรติ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5">
      <c r="A43" s="1"/>
      <c r="B43" s="26" t="s">
        <v>50</v>
      </c>
      <c r="C43" s="50" t="str">
        <f>ฉบับครู!B43</f>
        <v>1/9</v>
      </c>
      <c r="D43" s="55">
        <f>ฉบับนักเรียน!C43</f>
        <v>46096</v>
      </c>
      <c r="E43" s="58" t="str">
        <f>ฉบับนักเรียน!D43</f>
        <v>เด็กหญิงไอฝน  สุขสอน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5">
      <c r="A44" s="1"/>
      <c r="B44" s="26" t="s">
        <v>51</v>
      </c>
      <c r="C44" s="50" t="str">
        <f>ฉบับครู!B44</f>
        <v>1/9</v>
      </c>
      <c r="D44" s="55">
        <f>ฉบับนักเรียน!C44</f>
        <v>46097</v>
      </c>
      <c r="E44" s="58" t="str">
        <f>ฉบับนักเรียน!D44</f>
        <v>เด็กหญิงไอลดา  อินขามป้อม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5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5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5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5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5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5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5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5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5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5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5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5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5">
      <c r="A57" s="3"/>
      <c r="B57" s="46"/>
      <c r="C57" s="46"/>
      <c r="D57" s="51"/>
      <c r="E57" s="60" t="str">
        <f>equal1!E57</f>
        <v>นางสาวสุทธิตา อินพรม</v>
      </c>
      <c r="F57" s="46"/>
      <c r="G57" s="46"/>
      <c r="H57" s="46"/>
      <c r="I57" s="46"/>
      <c r="J57" s="46"/>
      <c r="K57" s="46"/>
      <c r="L57" s="46"/>
      <c r="M57" s="46"/>
      <c r="N57" s="98" t="str">
        <f>equal1!N57</f>
        <v>นางสาวสุจิตรา อิ่มเอิบ</v>
      </c>
      <c r="O57" s="97"/>
      <c r="P57" s="97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5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97"/>
      <c r="P58" s="97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4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4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4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4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4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4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4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4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4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4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4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4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7" workbookViewId="0">
      <selection activeCell="E57" sqref="E57"/>
    </sheetView>
  </sheetViews>
  <sheetFormatPr defaultColWidth="10.09765625" defaultRowHeight="15" customHeight="1" x14ac:dyDescent="0.5"/>
  <cols>
    <col min="1" max="1" width="2.59765625" style="52" customWidth="1"/>
    <col min="2" max="2" width="3.8984375" style="52" customWidth="1"/>
    <col min="3" max="3" width="6" style="52" customWidth="1"/>
    <col min="4" max="4" width="7.59765625" style="52" customWidth="1"/>
    <col min="5" max="5" width="26.3984375" style="52" customWidth="1"/>
    <col min="6" max="6" width="9.09765625" style="52" customWidth="1"/>
    <col min="7" max="7" width="4.3984375" style="52" customWidth="1"/>
    <col min="8" max="8" width="8.69921875" style="52" customWidth="1"/>
    <col min="9" max="9" width="4.59765625" style="52" customWidth="1"/>
    <col min="10" max="10" width="9.59765625" style="52" customWidth="1"/>
    <col min="11" max="11" width="4.3984375" style="52" customWidth="1"/>
    <col min="12" max="12" width="9.69921875" style="52" customWidth="1"/>
    <col min="13" max="13" width="4.3984375" style="52" customWidth="1"/>
    <col min="14" max="14" width="9.69921875" style="52" customWidth="1"/>
    <col min="15" max="15" width="4.3984375" style="52" customWidth="1"/>
    <col min="16" max="16" width="10.09765625" style="52"/>
    <col min="17" max="17" width="4" style="52" hidden="1" customWidth="1"/>
    <col min="18" max="18" width="5" style="52" customWidth="1"/>
    <col min="19" max="19" width="10" style="52" customWidth="1"/>
    <col min="20" max="31" width="9.09765625" style="52" customWidth="1"/>
    <col min="32" max="16384" width="10.09765625" style="52"/>
  </cols>
  <sheetData>
    <row r="1" spans="1:31" ht="18.7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101" t="s">
        <v>0</v>
      </c>
      <c r="C2" s="102"/>
      <c r="D2" s="102"/>
      <c r="E2" s="102"/>
      <c r="F2" s="103"/>
      <c r="G2" s="111" t="s">
        <v>83</v>
      </c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101" t="str">
        <f>ฉบับนักเรียน!A3</f>
        <v>นางสาวสุทธิตา อินพรม  นางสาวสุจิตรา อิ่มเอิบ</v>
      </c>
      <c r="C3" s="102"/>
      <c r="D3" s="102"/>
      <c r="E3" s="102"/>
      <c r="F3" s="103"/>
      <c r="G3" s="101" t="s">
        <v>71</v>
      </c>
      <c r="H3" s="103"/>
      <c r="I3" s="101" t="s">
        <v>72</v>
      </c>
      <c r="J3" s="103"/>
      <c r="K3" s="101" t="s">
        <v>73</v>
      </c>
      <c r="L3" s="103"/>
      <c r="M3" s="101" t="s">
        <v>74</v>
      </c>
      <c r="N3" s="103"/>
      <c r="O3" s="101" t="s">
        <v>75</v>
      </c>
      <c r="P3" s="103"/>
      <c r="Q3" s="61"/>
      <c r="R3" s="101" t="s">
        <v>76</v>
      </c>
      <c r="S3" s="103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1/9</v>
      </c>
      <c r="D5" s="55">
        <f>ฉบับนักเรียน!C5</f>
        <v>46058</v>
      </c>
      <c r="E5" s="58" t="str">
        <f>ฉบับนักเรียน!D5</f>
        <v>เด็กชายกรวีร์  และมิตร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1/9</v>
      </c>
      <c r="D6" s="55">
        <f>ฉบับนักเรียน!C6</f>
        <v>46059</v>
      </c>
      <c r="E6" s="58" t="str">
        <f>ฉบับนักเรียน!D6</f>
        <v>เด็กชายชินกฤต  ผดุงทรัพย์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1/9</v>
      </c>
      <c r="D7" s="55">
        <f>ฉบับนักเรียน!C7</f>
        <v>46060</v>
      </c>
      <c r="E7" s="58" t="str">
        <f>ฉบับนักเรียน!D7</f>
        <v>เด็กชายฐิติกร  หงษ์โต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1/9</v>
      </c>
      <c r="D8" s="55">
        <f>ฉบับนักเรียน!C8</f>
        <v>46061</v>
      </c>
      <c r="E8" s="58" t="str">
        <f>ฉบับนักเรียน!D8</f>
        <v>เด็กชายณัฐพงศ์   พวงศิริ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1/9</v>
      </c>
      <c r="D9" s="55">
        <f>ฉบับนักเรียน!C9</f>
        <v>46062</v>
      </c>
      <c r="E9" s="58" t="str">
        <f>ฉบับนักเรียน!D9</f>
        <v>เด็กชายณัฐภูมิ  เพศนิกร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1/9</v>
      </c>
      <c r="D10" s="55">
        <f>ฉบับนักเรียน!C10</f>
        <v>46063</v>
      </c>
      <c r="E10" s="58" t="str">
        <f>ฉบับนักเรียน!D10</f>
        <v>เด็กชายธนกร  สุวรรณดี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1/9</v>
      </c>
      <c r="D11" s="55">
        <f>ฉบับนักเรียน!C11</f>
        <v>46064</v>
      </c>
      <c r="E11" s="58" t="str">
        <f>ฉบับนักเรียน!D11</f>
        <v>เด็กชายธนดล  มาดวง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1/9</v>
      </c>
      <c r="D12" s="55">
        <f>ฉบับนักเรียน!C12</f>
        <v>46065</v>
      </c>
      <c r="E12" s="58" t="str">
        <f>ฉบับนักเรียน!D12</f>
        <v>เด็กชายธีรพัฒน์  สาธร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1/9</v>
      </c>
      <c r="D13" s="55">
        <f>ฉบับนักเรียน!C13</f>
        <v>46066</v>
      </c>
      <c r="E13" s="58" t="str">
        <f>ฉบับนักเรียน!D13</f>
        <v>เด็กชายพัชรพล  สาละอินทร์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1/9</v>
      </c>
      <c r="D14" s="55">
        <f>ฉบับนักเรียน!C14</f>
        <v>46067</v>
      </c>
      <c r="E14" s="58" t="str">
        <f>ฉบับนักเรียน!D14</f>
        <v>เด็กชายเพชรบูรณ์  วงษ์ชื่น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1/9</v>
      </c>
      <c r="D15" s="55">
        <f>ฉบับนักเรียน!C15</f>
        <v>46068</v>
      </c>
      <c r="E15" s="58" t="str">
        <f>ฉบับนักเรียน!D15</f>
        <v>เด็กชายภัชรพล  แซ่ลิ้ม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1/9</v>
      </c>
      <c r="D16" s="55">
        <f>ฉบับนักเรียน!C16</f>
        <v>46069</v>
      </c>
      <c r="E16" s="58" t="str">
        <f>ฉบับนักเรียน!D16</f>
        <v>เด็กชายภูดิส  พิพรรษพร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1/9</v>
      </c>
      <c r="D17" s="55">
        <f>ฉบับนักเรียน!C17</f>
        <v>46070</v>
      </c>
      <c r="E17" s="58" t="str">
        <f>ฉบับนักเรียน!D17</f>
        <v>เด็กชายรัชชานนท์  ฐานะทัต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1/9</v>
      </c>
      <c r="D18" s="55">
        <f>ฉบับนักเรียน!C18</f>
        <v>46071</v>
      </c>
      <c r="E18" s="58" t="str">
        <f>ฉบับนักเรียน!D18</f>
        <v>เด็กชายวศิน  แก้วผล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1/9</v>
      </c>
      <c r="D19" s="55">
        <f>ฉบับนักเรียน!C19</f>
        <v>46072</v>
      </c>
      <c r="E19" s="58" t="str">
        <f>ฉบับนักเรียน!D19</f>
        <v>เด็กชายศิววัชร  ชื่นตา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55000000000000004">
      <c r="A20" s="57"/>
      <c r="B20" s="26" t="s">
        <v>27</v>
      </c>
      <c r="C20" s="50" t="str">
        <f>ฉบับครู!B20</f>
        <v>1/9</v>
      </c>
      <c r="D20" s="55">
        <f>ฉบับนักเรียน!C20</f>
        <v>46073</v>
      </c>
      <c r="E20" s="58" t="str">
        <f>ฉบับนักเรียน!D20</f>
        <v>เด็กชายศุทธิเกียรติ  สว่างแจ้ง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55000000000000004">
      <c r="A21" s="57"/>
      <c r="B21" s="26" t="s">
        <v>28</v>
      </c>
      <c r="C21" s="50" t="str">
        <f>ฉบับครู!B21</f>
        <v>1/9</v>
      </c>
      <c r="D21" s="55">
        <f>ฉบับนักเรียน!C21</f>
        <v>46074</v>
      </c>
      <c r="E21" s="58" t="str">
        <f>ฉบับนักเรียน!D21</f>
        <v>เด็กชายสุรศักดิ์  ครุฑทะเล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55000000000000004">
      <c r="A22" s="57"/>
      <c r="B22" s="26" t="s">
        <v>29</v>
      </c>
      <c r="C22" s="50" t="str">
        <f>ฉบับครู!B22</f>
        <v>1/9</v>
      </c>
      <c r="D22" s="55">
        <f>ฉบับนักเรียน!C22</f>
        <v>45681</v>
      </c>
      <c r="E22" s="58" t="str">
        <f>ฉบับนักเรียน!D22</f>
        <v>เด็กหญิงอาทิตติยา  หอมนวล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55000000000000004">
      <c r="A23" s="57"/>
      <c r="B23" s="26" t="s">
        <v>30</v>
      </c>
      <c r="C23" s="50" t="str">
        <f>ฉบับครู!B23</f>
        <v>1/9</v>
      </c>
      <c r="D23" s="55">
        <f>ฉบับนักเรียน!C23</f>
        <v>46075</v>
      </c>
      <c r="E23" s="58" t="str">
        <f>ฉบับนักเรียน!D23</f>
        <v>เด็กหญิงกมลวรรณ  สีเงินยวง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55000000000000004">
      <c r="A24" s="57"/>
      <c r="B24" s="26" t="s">
        <v>31</v>
      </c>
      <c r="C24" s="50" t="str">
        <f>ฉบับครู!B24</f>
        <v>1/9</v>
      </c>
      <c r="D24" s="55">
        <f>ฉบับนักเรียน!C24</f>
        <v>46076</v>
      </c>
      <c r="E24" s="58" t="str">
        <f>ฉบับนักเรียน!D24</f>
        <v>เด็กหญิงกวินธิดา  แสนสงคราม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55000000000000004">
      <c r="A25" s="57"/>
      <c r="B25" s="26" t="s">
        <v>32</v>
      </c>
      <c r="C25" s="50" t="str">
        <f>ฉบับครู!B25</f>
        <v>1/9</v>
      </c>
      <c r="D25" s="55">
        <f>ฉบับนักเรียน!C25</f>
        <v>46077</v>
      </c>
      <c r="E25" s="58" t="str">
        <f>ฉบับนักเรียน!D25</f>
        <v>เด็กหญิงกัลย์สุดา  จันทร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1/9</v>
      </c>
      <c r="D26" s="55">
        <f>ฉบับนักเรียน!C26</f>
        <v>46078</v>
      </c>
      <c r="E26" s="58" t="str">
        <f>ฉบับนักเรียน!D26</f>
        <v>เด็กหญิงจุฑามาศ  สุขสำราญ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1/9</v>
      </c>
      <c r="D27" s="55">
        <f>ฉบับนักเรียน!C27</f>
        <v>46079</v>
      </c>
      <c r="E27" s="58" t="str">
        <f>ฉบับนักเรียน!D27</f>
        <v>เด็กหญิงชฎารัตน์  ชอบบัว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1/9</v>
      </c>
      <c r="D28" s="55">
        <f>ฉบับนักเรียน!C28</f>
        <v>46080</v>
      </c>
      <c r="E28" s="58" t="str">
        <f>ฉบับนักเรียน!D28</f>
        <v>เด็กหญิงชมพูนุช  แน่นอุดร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1/9</v>
      </c>
      <c r="D29" s="55">
        <f>ฉบับนักเรียน!C29</f>
        <v>46081</v>
      </c>
      <c r="E29" s="58" t="str">
        <f>ฉบับนักเรียน!D29</f>
        <v>เด็กหญิงธัญญรัตน์  สุนา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1/9</v>
      </c>
      <c r="D30" s="55">
        <f>ฉบับนักเรียน!C30</f>
        <v>46082</v>
      </c>
      <c r="E30" s="58" t="str">
        <f>ฉบับนักเรียน!D30</f>
        <v>เด็กหญิงธัญญาภรณ์  บรรจงดัด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1/9</v>
      </c>
      <c r="D31" s="55">
        <f>ฉบับนักเรียน!C31</f>
        <v>46083</v>
      </c>
      <c r="E31" s="58" t="str">
        <f>ฉบับนักเรียน!D31</f>
        <v>เด็กหญิงน้ำมนต์  วงศ์ฝุง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1/9</v>
      </c>
      <c r="D32" s="55">
        <f>ฉบับนักเรียน!C32</f>
        <v>46084</v>
      </c>
      <c r="E32" s="58" t="str">
        <f>ฉบับนักเรียน!D32</f>
        <v>เด็กหญิงพรรณญาพรรค  ผาคำ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1/9</v>
      </c>
      <c r="D33" s="55">
        <f>ฉบับนักเรียน!C33</f>
        <v>46085</v>
      </c>
      <c r="E33" s="58" t="str">
        <f>ฉบับนักเรียน!D33</f>
        <v>เด็กหญิงพีชญา  วงษ์ประไพ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1/9</v>
      </c>
      <c r="D34" s="55">
        <f>ฉบับนักเรียน!C34</f>
        <v>46086</v>
      </c>
      <c r="E34" s="58" t="str">
        <f>ฉบับนักเรียน!D34</f>
        <v>เด็กหญิงภรณ์ธนรัตน์  อุบลชาติ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1/9</v>
      </c>
      <c r="D35" s="55">
        <f>ฉบับนักเรียน!C35</f>
        <v>46087</v>
      </c>
      <c r="E35" s="58" t="str">
        <f>ฉบับนักเรียน!D35</f>
        <v>เด็กหญิงภัทรวดี  ปันอิน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1/9</v>
      </c>
      <c r="D36" s="55">
        <f>ฉบับนักเรียน!C36</f>
        <v>46088</v>
      </c>
      <c r="E36" s="58" t="str">
        <f>ฉบับนักเรียน!D36</f>
        <v>เด็กหญิงมนินธ์ปภา  อรุณวาว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1/9</v>
      </c>
      <c r="D37" s="55">
        <f>ฉบับนักเรียน!C37</f>
        <v>46089</v>
      </c>
      <c r="E37" s="58" t="str">
        <f>ฉบับนักเรียน!D37</f>
        <v>เด็กหญิงริสกีร์  มูลลา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1/9</v>
      </c>
      <c r="D38" s="55">
        <f>ฉบับนักเรียน!C38</f>
        <v>46090</v>
      </c>
      <c r="E38" s="58" t="str">
        <f>ฉบับนักเรียน!D38</f>
        <v>เด็กหญิงวรัทยา  กลิ่นเกษร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1/9</v>
      </c>
      <c r="D39" s="55">
        <f>ฉบับนักเรียน!C39</f>
        <v>46091</v>
      </c>
      <c r="E39" s="58" t="str">
        <f>ฉบับนักเรียน!D39</f>
        <v>เด็กหญิงวิกานต์ดา  จีนไกว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1/9</v>
      </c>
      <c r="D40" s="55">
        <f>ฉบับนักเรียน!C40</f>
        <v>46092</v>
      </c>
      <c r="E40" s="58" t="str">
        <f>ฉบับนักเรียน!D40</f>
        <v>เด็กหญิงวิรัลศยา  ล่อกา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5">
      <c r="A41" s="46"/>
      <c r="B41" s="26" t="s">
        <v>48</v>
      </c>
      <c r="C41" s="50" t="str">
        <f>ฉบับครู!B41</f>
        <v>1/9</v>
      </c>
      <c r="D41" s="55">
        <f>ฉบับนักเรียน!C41</f>
        <v>46093</v>
      </c>
      <c r="E41" s="58" t="str">
        <f>ฉบับนักเรียน!D41</f>
        <v>เด็กหญิงศิริวิมล  ด่านคำ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5">
      <c r="A42" s="46"/>
      <c r="B42" s="26" t="s">
        <v>49</v>
      </c>
      <c r="C42" s="50" t="str">
        <f>ฉบับครู!B42</f>
        <v>1/9</v>
      </c>
      <c r="D42" s="55">
        <f>ฉบับนักเรียน!C42</f>
        <v>46095</v>
      </c>
      <c r="E42" s="58" t="str">
        <f>ฉบับนักเรียน!D42</f>
        <v>เด็กหญิงอุมารังษี  พันธุ์ทวีเกียรติ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5">
      <c r="A43" s="46"/>
      <c r="B43" s="26" t="s">
        <v>50</v>
      </c>
      <c r="C43" s="50" t="str">
        <f>ฉบับครู!B43</f>
        <v>1/9</v>
      </c>
      <c r="D43" s="55">
        <f>ฉบับนักเรียน!C43</f>
        <v>46096</v>
      </c>
      <c r="E43" s="58" t="str">
        <f>ฉบับนักเรียน!D43</f>
        <v>เด็กหญิงไอฝน  สุขสอน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5">
      <c r="A44" s="46"/>
      <c r="B44" s="26" t="s">
        <v>51</v>
      </c>
      <c r="C44" s="50" t="str">
        <f>ฉบับครู!B44</f>
        <v>1/9</v>
      </c>
      <c r="D44" s="55">
        <f>ฉบับนักเรียน!C44</f>
        <v>46097</v>
      </c>
      <c r="E44" s="58" t="str">
        <f>ฉบับนักเรียน!D44</f>
        <v>เด็กหญิงไอลดา  อินขามป้อม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equal2!E57</f>
        <v>นางสาวสุทธิตา อินพรม</v>
      </c>
      <c r="F57" s="46"/>
      <c r="G57" s="46"/>
      <c r="H57" s="46"/>
      <c r="I57" s="46"/>
      <c r="J57" s="46"/>
      <c r="K57" s="46"/>
      <c r="L57" s="46"/>
      <c r="M57" s="46"/>
      <c r="N57" s="98" t="str">
        <f>equal2!N57</f>
        <v>นางสาวสุจิตรา อิ่มเอิบ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H60" sqref="H60"/>
    </sheetView>
  </sheetViews>
  <sheetFormatPr defaultColWidth="10.09765625" defaultRowHeight="15" customHeight="1" x14ac:dyDescent="0.5"/>
  <cols>
    <col min="1" max="1" width="6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4.5" style="52" hidden="1" customWidth="1"/>
    <col min="8" max="8" width="13.59765625" style="52" customWidth="1"/>
    <col min="9" max="9" width="4.3984375" style="52" hidden="1" customWidth="1"/>
    <col min="10" max="10" width="14.3984375" style="52" customWidth="1"/>
    <col min="11" max="11" width="4.3984375" style="52" hidden="1" customWidth="1"/>
    <col min="12" max="12" width="13.59765625" style="52" customWidth="1"/>
    <col min="13" max="13" width="4.3984375" style="52" hidden="1" customWidth="1"/>
    <col min="14" max="14" width="13.59765625" style="52" customWidth="1"/>
    <col min="15" max="15" width="4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5">
      <c r="A2" s="46"/>
      <c r="B2" s="101" t="s">
        <v>0</v>
      </c>
      <c r="C2" s="102"/>
      <c r="D2" s="102"/>
      <c r="E2" s="102"/>
      <c r="F2" s="103"/>
      <c r="G2" s="61"/>
      <c r="H2" s="112" t="s">
        <v>84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5">
      <c r="A3" s="46"/>
      <c r="B3" s="101" t="str">
        <f>ฉบับนักเรียน!A3</f>
        <v>นางสาวสุทธิตา อินพรม  นางสาวสุจิตรา อิ่มเอิบ</v>
      </c>
      <c r="C3" s="102"/>
      <c r="D3" s="102"/>
      <c r="E3" s="102"/>
      <c r="F3" s="103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5">
      <c r="A5" s="46"/>
      <c r="B5" s="26" t="s">
        <v>66</v>
      </c>
      <c r="C5" s="50" t="str">
        <f>ฉบับครู!B5</f>
        <v>1/9</v>
      </c>
      <c r="D5" s="55">
        <f>ฉบับนักเรียน!C5</f>
        <v>46058</v>
      </c>
      <c r="E5" s="58" t="str">
        <f>ฉบับนักเรียน!D5</f>
        <v>เด็กชายกรวีร์  และมิตร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5">
      <c r="A6" s="46"/>
      <c r="B6" s="26" t="s">
        <v>13</v>
      </c>
      <c r="C6" s="50" t="str">
        <f>ฉบับครู!B6</f>
        <v>1/9</v>
      </c>
      <c r="D6" s="55">
        <f>ฉบับนักเรียน!C6</f>
        <v>46059</v>
      </c>
      <c r="E6" s="58" t="str">
        <f>ฉบับนักเรียน!D6</f>
        <v>เด็กชายชินกฤต  ผดุงทรัพย์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5">
      <c r="A7" s="46"/>
      <c r="B7" s="26" t="s">
        <v>14</v>
      </c>
      <c r="C7" s="50" t="str">
        <f>ฉบับครู!B7</f>
        <v>1/9</v>
      </c>
      <c r="D7" s="55">
        <f>ฉบับนักเรียน!C7</f>
        <v>46060</v>
      </c>
      <c r="E7" s="58" t="str">
        <f>ฉบับนักเรียน!D7</f>
        <v>เด็กชายฐิติกร  หงษ์โต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5">
      <c r="A8" s="46"/>
      <c r="B8" s="26" t="s">
        <v>15</v>
      </c>
      <c r="C8" s="50" t="str">
        <f>ฉบับครู!B8</f>
        <v>1/9</v>
      </c>
      <c r="D8" s="55">
        <f>ฉบับนักเรียน!C8</f>
        <v>46061</v>
      </c>
      <c r="E8" s="58" t="str">
        <f>ฉบับนักเรียน!D8</f>
        <v>เด็กชายณัฐพงศ์   พวงศิริ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5">
      <c r="A9" s="46"/>
      <c r="B9" s="26" t="s">
        <v>16</v>
      </c>
      <c r="C9" s="50" t="str">
        <f>ฉบับครู!B9</f>
        <v>1/9</v>
      </c>
      <c r="D9" s="55">
        <f>ฉบับนักเรียน!C9</f>
        <v>46062</v>
      </c>
      <c r="E9" s="58" t="str">
        <f>ฉบับนักเรียน!D9</f>
        <v>เด็กชายณัฐภูมิ  เพศนิกร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5">
      <c r="A10" s="46"/>
      <c r="B10" s="26" t="s">
        <v>17</v>
      </c>
      <c r="C10" s="50" t="str">
        <f>ฉบับครู!B10</f>
        <v>1/9</v>
      </c>
      <c r="D10" s="55">
        <f>ฉบับนักเรียน!C10</f>
        <v>46063</v>
      </c>
      <c r="E10" s="58" t="str">
        <f>ฉบับนักเรียน!D10</f>
        <v>เด็กชายธนกร  สุวรรณดี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5">
      <c r="A11" s="46"/>
      <c r="B11" s="26" t="s">
        <v>18</v>
      </c>
      <c r="C11" s="50" t="str">
        <f>ฉบับครู!B11</f>
        <v>1/9</v>
      </c>
      <c r="D11" s="55">
        <f>ฉบับนักเรียน!C11</f>
        <v>46064</v>
      </c>
      <c r="E11" s="58" t="str">
        <f>ฉบับนักเรียน!D11</f>
        <v>เด็กชายธนดล  มาดวง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5">
      <c r="A12" s="46"/>
      <c r="B12" s="26" t="s">
        <v>19</v>
      </c>
      <c r="C12" s="50" t="str">
        <f>ฉบับครู!B12</f>
        <v>1/9</v>
      </c>
      <c r="D12" s="55">
        <f>ฉบับนักเรียน!C12</f>
        <v>46065</v>
      </c>
      <c r="E12" s="58" t="str">
        <f>ฉบับนักเรียน!D12</f>
        <v>เด็กชายธีรพัฒน์  สาธร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">
      <c r="A13" s="46"/>
      <c r="B13" s="26" t="s">
        <v>20</v>
      </c>
      <c r="C13" s="50" t="str">
        <f>ฉบับครู!B13</f>
        <v>1/9</v>
      </c>
      <c r="D13" s="55">
        <f>ฉบับนักเรียน!C13</f>
        <v>46066</v>
      </c>
      <c r="E13" s="58" t="str">
        <f>ฉบับนักเรียน!D13</f>
        <v>เด็กชายพัชรพล  สาละอินทร์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">
      <c r="A14" s="46"/>
      <c r="B14" s="26" t="s">
        <v>21</v>
      </c>
      <c r="C14" s="50" t="str">
        <f>ฉบับครู!B14</f>
        <v>1/9</v>
      </c>
      <c r="D14" s="55">
        <f>ฉบับนักเรียน!C14</f>
        <v>46067</v>
      </c>
      <c r="E14" s="58" t="str">
        <f>ฉบับนักเรียน!D14</f>
        <v>เด็กชายเพชรบูรณ์  วงษ์ชื่น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">
      <c r="A15" s="46"/>
      <c r="B15" s="26" t="s">
        <v>22</v>
      </c>
      <c r="C15" s="50" t="str">
        <f>ฉบับครู!B15</f>
        <v>1/9</v>
      </c>
      <c r="D15" s="55">
        <f>ฉบับนักเรียน!C15</f>
        <v>46068</v>
      </c>
      <c r="E15" s="58" t="str">
        <f>ฉบับนักเรียน!D15</f>
        <v>เด็กชายภัชรพล  แซ่ลิ้ม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">
      <c r="A16" s="46"/>
      <c r="B16" s="26" t="s">
        <v>23</v>
      </c>
      <c r="C16" s="50" t="str">
        <f>ฉบับครู!B16</f>
        <v>1/9</v>
      </c>
      <c r="D16" s="55">
        <f>ฉบับนักเรียน!C16</f>
        <v>46069</v>
      </c>
      <c r="E16" s="58" t="str">
        <f>ฉบับนักเรียน!D16</f>
        <v>เด็กชายภูดิส  พิพรรษพร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">
      <c r="A17" s="46"/>
      <c r="B17" s="26" t="s">
        <v>24</v>
      </c>
      <c r="C17" s="50" t="str">
        <f>ฉบับครู!B17</f>
        <v>1/9</v>
      </c>
      <c r="D17" s="55">
        <f>ฉบับนักเรียน!C17</f>
        <v>46070</v>
      </c>
      <c r="E17" s="58" t="str">
        <f>ฉบับนักเรียน!D17</f>
        <v>เด็กชายรัชชานนท์  ฐานะทัต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">
      <c r="A18" s="46"/>
      <c r="B18" s="26" t="s">
        <v>25</v>
      </c>
      <c r="C18" s="50" t="str">
        <f>ฉบับครู!B18</f>
        <v>1/9</v>
      </c>
      <c r="D18" s="55">
        <f>ฉบับนักเรียน!C18</f>
        <v>46071</v>
      </c>
      <c r="E18" s="58" t="str">
        <f>ฉบับนักเรียน!D18</f>
        <v>เด็กชายวศิน  แก้วผล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">
      <c r="A19" s="46"/>
      <c r="B19" s="26" t="s">
        <v>26</v>
      </c>
      <c r="C19" s="50" t="str">
        <f>ฉบับครู!B19</f>
        <v>1/9</v>
      </c>
      <c r="D19" s="55">
        <f>ฉบับนักเรียน!C19</f>
        <v>46072</v>
      </c>
      <c r="E19" s="58" t="str">
        <f>ฉบับนักเรียน!D19</f>
        <v>เด็กชายศิววัชร  ชื่นตา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">
      <c r="A20" s="46"/>
      <c r="B20" s="26" t="s">
        <v>27</v>
      </c>
      <c r="C20" s="50" t="str">
        <f>ฉบับครู!B20</f>
        <v>1/9</v>
      </c>
      <c r="D20" s="55">
        <f>ฉบับนักเรียน!C20</f>
        <v>46073</v>
      </c>
      <c r="E20" s="58" t="str">
        <f>ฉบับนักเรียน!D20</f>
        <v>เด็กชายศุทธิเกียรติ  สว่างแจ้ง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">
      <c r="A21" s="46"/>
      <c r="B21" s="26" t="s">
        <v>28</v>
      </c>
      <c r="C21" s="50" t="str">
        <f>ฉบับครู!B21</f>
        <v>1/9</v>
      </c>
      <c r="D21" s="55">
        <f>ฉบับนักเรียน!C21</f>
        <v>46074</v>
      </c>
      <c r="E21" s="58" t="str">
        <f>ฉบับนักเรียน!D21</f>
        <v>เด็กชายสุรศักดิ์  ครุฑทะเล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">
      <c r="A22" s="46"/>
      <c r="B22" s="26" t="s">
        <v>29</v>
      </c>
      <c r="C22" s="50" t="str">
        <f>ฉบับครู!B22</f>
        <v>1/9</v>
      </c>
      <c r="D22" s="55">
        <f>ฉบับนักเรียน!C22</f>
        <v>45681</v>
      </c>
      <c r="E22" s="58" t="str">
        <f>ฉบับนักเรียน!D22</f>
        <v>เด็กหญิงอาทิตติยา  หอมนวล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">
      <c r="A23" s="46"/>
      <c r="B23" s="26" t="s">
        <v>30</v>
      </c>
      <c r="C23" s="50" t="str">
        <f>ฉบับครู!B23</f>
        <v>1/9</v>
      </c>
      <c r="D23" s="55">
        <f>ฉบับนักเรียน!C23</f>
        <v>46075</v>
      </c>
      <c r="E23" s="58" t="str">
        <f>ฉบับนักเรียน!D23</f>
        <v>เด็กหญิงกมลวรรณ  สีเงินยวง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1/9</v>
      </c>
      <c r="D24" s="55">
        <f>ฉบับนักเรียน!C24</f>
        <v>46076</v>
      </c>
      <c r="E24" s="58" t="str">
        <f>ฉบับนักเรียน!D24</f>
        <v>เด็กหญิงกวินธิดา  แสนสงคราม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1/9</v>
      </c>
      <c r="D25" s="55">
        <f>ฉบับนักเรียน!C25</f>
        <v>46077</v>
      </c>
      <c r="E25" s="58" t="str">
        <f>ฉบับนักเรียน!D25</f>
        <v>เด็กหญิงกัลย์สุดา  จันทร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1/9</v>
      </c>
      <c r="D26" s="55">
        <f>ฉบับนักเรียน!C26</f>
        <v>46078</v>
      </c>
      <c r="E26" s="58" t="str">
        <f>ฉบับนักเรียน!D26</f>
        <v>เด็กหญิงจุฑามาศ  สุขสำราญ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1/9</v>
      </c>
      <c r="D27" s="55">
        <f>ฉบับนักเรียน!C27</f>
        <v>46079</v>
      </c>
      <c r="E27" s="58" t="str">
        <f>ฉบับนักเรียน!D27</f>
        <v>เด็กหญิงชฎารัตน์  ชอบบัว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1/9</v>
      </c>
      <c r="D28" s="55">
        <f>ฉบับนักเรียน!C28</f>
        <v>46080</v>
      </c>
      <c r="E28" s="58" t="str">
        <f>ฉบับนักเรียน!D28</f>
        <v>เด็กหญิงชมพูนุช  แน่นอุดร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1/9</v>
      </c>
      <c r="D29" s="55">
        <f>ฉบับนักเรียน!C29</f>
        <v>46081</v>
      </c>
      <c r="E29" s="58" t="str">
        <f>ฉบับนักเรียน!D29</f>
        <v>เด็กหญิงธัญญรัตน์  สุนา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1/9</v>
      </c>
      <c r="D30" s="55">
        <f>ฉบับนักเรียน!C30</f>
        <v>46082</v>
      </c>
      <c r="E30" s="58" t="str">
        <f>ฉบับนักเรียน!D30</f>
        <v>เด็กหญิงธัญญาภรณ์  บรรจงดัด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1/9</v>
      </c>
      <c r="D31" s="55">
        <f>ฉบับนักเรียน!C31</f>
        <v>46083</v>
      </c>
      <c r="E31" s="58" t="str">
        <f>ฉบับนักเรียน!D31</f>
        <v>เด็กหญิงน้ำมนต์  วงศ์ฝุง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1/9</v>
      </c>
      <c r="D32" s="55">
        <f>ฉบับนักเรียน!C32</f>
        <v>46084</v>
      </c>
      <c r="E32" s="58" t="str">
        <f>ฉบับนักเรียน!D32</f>
        <v>เด็กหญิงพรรณญาพรรค  ผาคำ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1/9</v>
      </c>
      <c r="D33" s="55">
        <f>ฉบับนักเรียน!C33</f>
        <v>46085</v>
      </c>
      <c r="E33" s="58" t="str">
        <f>ฉบับนักเรียน!D33</f>
        <v>เด็กหญิงพีชญา  วงษ์ประไพ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1/9</v>
      </c>
      <c r="D34" s="55">
        <f>ฉบับนักเรียน!C34</f>
        <v>46086</v>
      </c>
      <c r="E34" s="58" t="str">
        <f>ฉบับนักเรียน!D34</f>
        <v>เด็กหญิงภรณ์ธนรัตน์  อุบลชาติ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1/9</v>
      </c>
      <c r="D35" s="55">
        <f>ฉบับนักเรียน!C35</f>
        <v>46087</v>
      </c>
      <c r="E35" s="58" t="str">
        <f>ฉบับนักเรียน!D35</f>
        <v>เด็กหญิงภัทรวดี  ปันอิน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1/9</v>
      </c>
      <c r="D36" s="55">
        <f>ฉบับนักเรียน!C36</f>
        <v>46088</v>
      </c>
      <c r="E36" s="58" t="str">
        <f>ฉบับนักเรียน!D36</f>
        <v>เด็กหญิงมนินธ์ปภา  อรุณวาว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1/9</v>
      </c>
      <c r="D37" s="55">
        <f>ฉบับนักเรียน!C37</f>
        <v>46089</v>
      </c>
      <c r="E37" s="58" t="str">
        <f>ฉบับนักเรียน!D37</f>
        <v>เด็กหญิงริสกีร์  มูลลา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1/9</v>
      </c>
      <c r="D38" s="55">
        <f>ฉบับนักเรียน!C38</f>
        <v>46090</v>
      </c>
      <c r="E38" s="58" t="str">
        <f>ฉบับนักเรียน!D38</f>
        <v>เด็กหญิงวรัทยา  กลิ่นเกษร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1/9</v>
      </c>
      <c r="D39" s="55">
        <f>ฉบับนักเรียน!C39</f>
        <v>46091</v>
      </c>
      <c r="E39" s="58" t="str">
        <f>ฉบับนักเรียน!D39</f>
        <v>เด็กหญิงวิกานต์ดา  จีนไกว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1/9</v>
      </c>
      <c r="D40" s="55">
        <f>ฉบับนักเรียน!C40</f>
        <v>46092</v>
      </c>
      <c r="E40" s="58" t="str">
        <f>ฉบับนักเรียน!D40</f>
        <v>เด็กหญิงวิรัลศยา  ล่อกา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1/9</v>
      </c>
      <c r="D41" s="55">
        <f>ฉบับนักเรียน!C41</f>
        <v>46093</v>
      </c>
      <c r="E41" s="58" t="str">
        <f>ฉบับนักเรียน!D41</f>
        <v>เด็กหญิงศิริวิมล  ด่านคำ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1/9</v>
      </c>
      <c r="D42" s="55">
        <f>ฉบับนักเรียน!C42</f>
        <v>46095</v>
      </c>
      <c r="E42" s="58" t="str">
        <f>ฉบับนักเรียน!D42</f>
        <v>เด็กหญิงอุมารังษี  พันธุ์ทวีเกียรติ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1/9</v>
      </c>
      <c r="D43" s="55">
        <f>ฉบับนักเรียน!C43</f>
        <v>46096</v>
      </c>
      <c r="E43" s="58" t="str">
        <f>ฉบับนักเรียน!D43</f>
        <v>เด็กหญิงไอฝน  สุขสอน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1/9</v>
      </c>
      <c r="D44" s="55">
        <f>ฉบับนักเรียน!C44</f>
        <v>46097</v>
      </c>
      <c r="E44" s="58" t="str">
        <f>ฉบับนักเรียน!D44</f>
        <v>เด็กหญิงไอลดา  อินขามป้อม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equal3!E57</f>
        <v>นางสาวสุทธิตา อินพรม</v>
      </c>
      <c r="F57" s="46"/>
      <c r="G57" s="46"/>
      <c r="H57" s="46"/>
      <c r="I57" s="46"/>
      <c r="J57" s="46"/>
      <c r="K57" s="46"/>
      <c r="L57" s="46"/>
      <c r="M57" s="46"/>
      <c r="N57" s="98" t="str">
        <f>equal3!N57</f>
        <v>นางสาวสุจิตรา อิ่มเอิบ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25" zoomScale="80" zoomScaleNormal="80" workbookViewId="0">
      <selection activeCell="H12" sqref="H12"/>
    </sheetView>
  </sheetViews>
  <sheetFormatPr defaultColWidth="10.09765625" defaultRowHeight="15" customHeight="1" x14ac:dyDescent="0.5"/>
  <cols>
    <col min="1" max="1" width="4.89843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2" style="52" hidden="1" customWidth="1"/>
    <col min="8" max="8" width="13.59765625" style="52" customWidth="1"/>
    <col min="9" max="9" width="4.3984375" style="52" customWidth="1"/>
    <col min="10" max="10" width="14.3984375" style="52" customWidth="1"/>
    <col min="11" max="11" width="4.3984375" style="52" customWidth="1"/>
    <col min="12" max="12" width="13.59765625" style="52" customWidth="1"/>
    <col min="13" max="13" width="2.3984375" style="52" customWidth="1"/>
    <col min="14" max="14" width="13.59765625" style="52" customWidth="1"/>
    <col min="15" max="15" width="4.3984375" style="52" customWidth="1"/>
    <col min="16" max="16" width="13.59765625" style="52" customWidth="1"/>
    <col min="17" max="17" width="3" style="52" hidden="1" customWidth="1"/>
    <col min="18" max="18" width="4" style="52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101" t="s">
        <v>0</v>
      </c>
      <c r="C2" s="102"/>
      <c r="D2" s="102"/>
      <c r="E2" s="102"/>
      <c r="F2" s="103"/>
      <c r="G2" s="80"/>
      <c r="H2" s="112" t="s">
        <v>85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101" t="str">
        <f>ฉบับนักเรียน!A3</f>
        <v>นางสาวสุทธิตา อินพรม  นางสาวสุจิตรา อิ่มเอิบ</v>
      </c>
      <c r="C3" s="102"/>
      <c r="D3" s="102"/>
      <c r="E3" s="102"/>
      <c r="F3" s="103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">
      <c r="A5" s="46"/>
      <c r="B5" s="26" t="s">
        <v>66</v>
      </c>
      <c r="C5" s="50" t="str">
        <f>ฉบับครู!B5</f>
        <v>1/9</v>
      </c>
      <c r="D5" s="55">
        <f>ฉบับนักเรียน!C5</f>
        <v>46058</v>
      </c>
      <c r="E5" s="58" t="str">
        <f>ฉบับนักเรียน!D5</f>
        <v>เด็กชายกรวีร์  และมิตร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5">
      <c r="A6" s="46"/>
      <c r="B6" s="26" t="s">
        <v>13</v>
      </c>
      <c r="C6" s="50" t="str">
        <f>ฉบับครู!B6</f>
        <v>1/9</v>
      </c>
      <c r="D6" s="55">
        <f>ฉบับนักเรียน!C6</f>
        <v>46059</v>
      </c>
      <c r="E6" s="58" t="str">
        <f>ฉบับนักเรียน!D6</f>
        <v>เด็กชายชินกฤต  ผดุงทรัพย์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5">
      <c r="A7" s="46"/>
      <c r="B7" s="26" t="s">
        <v>14</v>
      </c>
      <c r="C7" s="50" t="str">
        <f>ฉบับครู!B7</f>
        <v>1/9</v>
      </c>
      <c r="D7" s="55">
        <f>ฉบับนักเรียน!C7</f>
        <v>46060</v>
      </c>
      <c r="E7" s="58" t="str">
        <f>ฉบับนักเรียน!D7</f>
        <v>เด็กชายฐิติกร  หงษ์โต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5">
      <c r="A8" s="46"/>
      <c r="B8" s="26" t="s">
        <v>15</v>
      </c>
      <c r="C8" s="50" t="str">
        <f>ฉบับครู!B8</f>
        <v>1/9</v>
      </c>
      <c r="D8" s="55">
        <f>ฉบับนักเรียน!C8</f>
        <v>46061</v>
      </c>
      <c r="E8" s="58" t="str">
        <f>ฉบับนักเรียน!D8</f>
        <v>เด็กชายณัฐพงศ์   พวงศิริ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5">
      <c r="A9" s="46"/>
      <c r="B9" s="26" t="s">
        <v>16</v>
      </c>
      <c r="C9" s="50" t="str">
        <f>ฉบับครู!B9</f>
        <v>1/9</v>
      </c>
      <c r="D9" s="55">
        <f>ฉบับนักเรียน!C9</f>
        <v>46062</v>
      </c>
      <c r="E9" s="58" t="str">
        <f>ฉบับนักเรียน!D9</f>
        <v>เด็กชายณัฐภูมิ  เพศนิกร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5">
      <c r="A10" s="46"/>
      <c r="B10" s="26" t="s">
        <v>17</v>
      </c>
      <c r="C10" s="50" t="str">
        <f>ฉบับครู!B10</f>
        <v>1/9</v>
      </c>
      <c r="D10" s="55">
        <f>ฉบับนักเรียน!C10</f>
        <v>46063</v>
      </c>
      <c r="E10" s="58" t="str">
        <f>ฉบับนักเรียน!D10</f>
        <v>เด็กชายธนกร  สุวรรณดี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5">
      <c r="A11" s="46"/>
      <c r="B11" s="26" t="s">
        <v>18</v>
      </c>
      <c r="C11" s="50" t="str">
        <f>ฉบับครู!B11</f>
        <v>1/9</v>
      </c>
      <c r="D11" s="55">
        <f>ฉบับนักเรียน!C11</f>
        <v>46064</v>
      </c>
      <c r="E11" s="58" t="str">
        <f>ฉบับนักเรียน!D11</f>
        <v>เด็กชายธนดล  มาดวง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5">
      <c r="A12" s="46"/>
      <c r="B12" s="26" t="s">
        <v>19</v>
      </c>
      <c r="C12" s="50" t="str">
        <f>ฉบับครู!B12</f>
        <v>1/9</v>
      </c>
      <c r="D12" s="55">
        <f>ฉบับนักเรียน!C12</f>
        <v>46065</v>
      </c>
      <c r="E12" s="58" t="str">
        <f>ฉบับนักเรียน!D12</f>
        <v>เด็กชายธีรพัฒน์  สาธร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5">
      <c r="A13" s="46"/>
      <c r="B13" s="26" t="s">
        <v>20</v>
      </c>
      <c r="C13" s="50" t="str">
        <f>ฉบับครู!B13</f>
        <v>1/9</v>
      </c>
      <c r="D13" s="55">
        <f>ฉบับนักเรียน!C13</f>
        <v>46066</v>
      </c>
      <c r="E13" s="58" t="str">
        <f>ฉบับนักเรียน!D13</f>
        <v>เด็กชายพัชรพล  สาละอินทร์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5">
      <c r="A14" s="46"/>
      <c r="B14" s="26" t="s">
        <v>21</v>
      </c>
      <c r="C14" s="50" t="str">
        <f>ฉบับครู!B14</f>
        <v>1/9</v>
      </c>
      <c r="D14" s="55">
        <f>ฉบับนักเรียน!C14</f>
        <v>46067</v>
      </c>
      <c r="E14" s="58" t="str">
        <f>ฉบับนักเรียน!D14</f>
        <v>เด็กชายเพชรบูรณ์  วงษ์ชื่น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5">
      <c r="A15" s="46"/>
      <c r="B15" s="26" t="s">
        <v>22</v>
      </c>
      <c r="C15" s="50" t="str">
        <f>ฉบับครู!B15</f>
        <v>1/9</v>
      </c>
      <c r="D15" s="55">
        <f>ฉบับนักเรียน!C15</f>
        <v>46068</v>
      </c>
      <c r="E15" s="58" t="str">
        <f>ฉบับนักเรียน!D15</f>
        <v>เด็กชายภัชรพล  แซ่ลิ้ม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5">
      <c r="A16" s="46"/>
      <c r="B16" s="26" t="s">
        <v>23</v>
      </c>
      <c r="C16" s="50" t="str">
        <f>ฉบับครู!B16</f>
        <v>1/9</v>
      </c>
      <c r="D16" s="55">
        <f>ฉบับนักเรียน!C16</f>
        <v>46069</v>
      </c>
      <c r="E16" s="58" t="str">
        <f>ฉบับนักเรียน!D16</f>
        <v>เด็กชายภูดิส  พิพรรษพร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5">
      <c r="A17" s="46"/>
      <c r="B17" s="26" t="s">
        <v>24</v>
      </c>
      <c r="C17" s="50" t="str">
        <f>ฉบับครู!B17</f>
        <v>1/9</v>
      </c>
      <c r="D17" s="55">
        <f>ฉบับนักเรียน!C17</f>
        <v>46070</v>
      </c>
      <c r="E17" s="58" t="str">
        <f>ฉบับนักเรียน!D17</f>
        <v>เด็กชายรัชชานนท์  ฐานะทัต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5">
      <c r="A18" s="46"/>
      <c r="B18" s="26" t="s">
        <v>25</v>
      </c>
      <c r="C18" s="50" t="str">
        <f>ฉบับครู!B18</f>
        <v>1/9</v>
      </c>
      <c r="D18" s="55">
        <f>ฉบับนักเรียน!C18</f>
        <v>46071</v>
      </c>
      <c r="E18" s="58" t="str">
        <f>ฉบับนักเรียน!D18</f>
        <v>เด็กชายวศิน  แก้วผล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5">
      <c r="A19" s="46"/>
      <c r="B19" s="26" t="s">
        <v>26</v>
      </c>
      <c r="C19" s="50" t="str">
        <f>ฉบับครู!B19</f>
        <v>1/9</v>
      </c>
      <c r="D19" s="55">
        <f>ฉบับนักเรียน!C19</f>
        <v>46072</v>
      </c>
      <c r="E19" s="58" t="str">
        <f>ฉบับนักเรียน!D19</f>
        <v>เด็กชายศิววัชร  ชื่นตา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5">
      <c r="A20" s="46"/>
      <c r="B20" s="26" t="s">
        <v>27</v>
      </c>
      <c r="C20" s="50" t="str">
        <f>ฉบับครู!B20</f>
        <v>1/9</v>
      </c>
      <c r="D20" s="55">
        <f>ฉบับนักเรียน!C20</f>
        <v>46073</v>
      </c>
      <c r="E20" s="58" t="str">
        <f>ฉบับนักเรียน!D20</f>
        <v>เด็กชายศุทธิเกียรติ  สว่างแจ้ง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5">
      <c r="A21" s="46"/>
      <c r="B21" s="26" t="s">
        <v>28</v>
      </c>
      <c r="C21" s="50" t="str">
        <f>ฉบับครู!B21</f>
        <v>1/9</v>
      </c>
      <c r="D21" s="55">
        <f>ฉบับนักเรียน!C21</f>
        <v>46074</v>
      </c>
      <c r="E21" s="58" t="str">
        <f>ฉบับนักเรียน!D21</f>
        <v>เด็กชายสุรศักดิ์  ครุฑทะเล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5">
      <c r="A22" s="46"/>
      <c r="B22" s="26" t="s">
        <v>29</v>
      </c>
      <c r="C22" s="50" t="str">
        <f>ฉบับครู!B22</f>
        <v>1/9</v>
      </c>
      <c r="D22" s="55">
        <f>ฉบับนักเรียน!C22</f>
        <v>45681</v>
      </c>
      <c r="E22" s="58" t="str">
        <f>ฉบับนักเรียน!D22</f>
        <v>เด็กหญิงอาทิตติยา  หอมนวล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5">
      <c r="A23" s="46"/>
      <c r="B23" s="26" t="s">
        <v>30</v>
      </c>
      <c r="C23" s="50" t="str">
        <f>ฉบับครู!B23</f>
        <v>1/9</v>
      </c>
      <c r="D23" s="55">
        <f>ฉบับนักเรียน!C23</f>
        <v>46075</v>
      </c>
      <c r="E23" s="58" t="str">
        <f>ฉบับนักเรียน!D23</f>
        <v>เด็กหญิงกมลวรรณ  สีเงินยวง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1/9</v>
      </c>
      <c r="D24" s="55">
        <f>ฉบับนักเรียน!C24</f>
        <v>46076</v>
      </c>
      <c r="E24" s="58" t="str">
        <f>ฉบับนักเรียน!D24</f>
        <v>เด็กหญิงกวินธิดา  แสนสงคราม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1/9</v>
      </c>
      <c r="D25" s="55">
        <f>ฉบับนักเรียน!C25</f>
        <v>46077</v>
      </c>
      <c r="E25" s="58" t="str">
        <f>ฉบับนักเรียน!D25</f>
        <v>เด็กหญิงกัลย์สุดา  จันทร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1/9</v>
      </c>
      <c r="D26" s="55">
        <f>ฉบับนักเรียน!C26</f>
        <v>46078</v>
      </c>
      <c r="E26" s="58" t="str">
        <f>ฉบับนักเรียน!D26</f>
        <v>เด็กหญิงจุฑามาศ  สุขสำราญ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1/9</v>
      </c>
      <c r="D27" s="55">
        <f>ฉบับนักเรียน!C27</f>
        <v>46079</v>
      </c>
      <c r="E27" s="58" t="str">
        <f>ฉบับนักเรียน!D27</f>
        <v>เด็กหญิงชฎารัตน์  ชอบบัว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1/9</v>
      </c>
      <c r="D28" s="55">
        <f>ฉบับนักเรียน!C28</f>
        <v>46080</v>
      </c>
      <c r="E28" s="58" t="str">
        <f>ฉบับนักเรียน!D28</f>
        <v>เด็กหญิงชมพูนุช  แน่นอุดร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1/9</v>
      </c>
      <c r="D29" s="55">
        <f>ฉบับนักเรียน!C29</f>
        <v>46081</v>
      </c>
      <c r="E29" s="58" t="str">
        <f>ฉบับนักเรียน!D29</f>
        <v>เด็กหญิงธัญญรัตน์  สุนา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1/9</v>
      </c>
      <c r="D30" s="55">
        <f>ฉบับนักเรียน!C30</f>
        <v>46082</v>
      </c>
      <c r="E30" s="58" t="str">
        <f>ฉบับนักเรียน!D30</f>
        <v>เด็กหญิงธัญญาภรณ์  บรรจงดัด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1/9</v>
      </c>
      <c r="D31" s="55">
        <f>ฉบับนักเรียน!C31</f>
        <v>46083</v>
      </c>
      <c r="E31" s="58" t="str">
        <f>ฉบับนักเรียน!D31</f>
        <v>เด็กหญิงน้ำมนต์  วงศ์ฝุง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1/9</v>
      </c>
      <c r="D32" s="55">
        <f>ฉบับนักเรียน!C32</f>
        <v>46084</v>
      </c>
      <c r="E32" s="58" t="str">
        <f>ฉบับนักเรียน!D32</f>
        <v>เด็กหญิงพรรณญาพรรค  ผาคำ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1/9</v>
      </c>
      <c r="D33" s="55">
        <f>ฉบับนักเรียน!C33</f>
        <v>46085</v>
      </c>
      <c r="E33" s="58" t="str">
        <f>ฉบับนักเรียน!D33</f>
        <v>เด็กหญิงพีชญา  วงษ์ประไพ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1/9</v>
      </c>
      <c r="D34" s="55">
        <f>ฉบับนักเรียน!C34</f>
        <v>46086</v>
      </c>
      <c r="E34" s="58" t="str">
        <f>ฉบับนักเรียน!D34</f>
        <v>เด็กหญิงภรณ์ธนรัตน์  อุบลชาติ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1/9</v>
      </c>
      <c r="D35" s="55">
        <f>ฉบับนักเรียน!C35</f>
        <v>46087</v>
      </c>
      <c r="E35" s="58" t="str">
        <f>ฉบับนักเรียน!D35</f>
        <v>เด็กหญิงภัทรวดี  ปันอิน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1/9</v>
      </c>
      <c r="D36" s="55">
        <f>ฉบับนักเรียน!C36</f>
        <v>46088</v>
      </c>
      <c r="E36" s="58" t="str">
        <f>ฉบับนักเรียน!D36</f>
        <v>เด็กหญิงมนินธ์ปภา  อรุณวาว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1/9</v>
      </c>
      <c r="D37" s="55">
        <f>ฉบับนักเรียน!C37</f>
        <v>46089</v>
      </c>
      <c r="E37" s="58" t="str">
        <f>ฉบับนักเรียน!D37</f>
        <v>เด็กหญิงริสกีร์  มูลลา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1/9</v>
      </c>
      <c r="D38" s="55">
        <f>ฉบับนักเรียน!C38</f>
        <v>46090</v>
      </c>
      <c r="E38" s="58" t="str">
        <f>ฉบับนักเรียน!D38</f>
        <v>เด็กหญิงวรัทยา  กลิ่นเกษร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1/9</v>
      </c>
      <c r="D39" s="55">
        <f>ฉบับนักเรียน!C39</f>
        <v>46091</v>
      </c>
      <c r="E39" s="58" t="str">
        <f>ฉบับนักเรียน!D39</f>
        <v>เด็กหญิงวิกานต์ดา  จีนไกว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1/9</v>
      </c>
      <c r="D40" s="55">
        <f>ฉบับนักเรียน!C40</f>
        <v>46092</v>
      </c>
      <c r="E40" s="58" t="str">
        <f>ฉบับนักเรียน!D40</f>
        <v>เด็กหญิงวิรัลศยา  ล่อกา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1/9</v>
      </c>
      <c r="D41" s="55">
        <f>ฉบับนักเรียน!C41</f>
        <v>46093</v>
      </c>
      <c r="E41" s="58" t="str">
        <f>ฉบับนักเรียน!D41</f>
        <v>เด็กหญิงศิริวิมล  ด่านคำ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1/9</v>
      </c>
      <c r="D42" s="55">
        <f>ฉบับนักเรียน!C42</f>
        <v>46095</v>
      </c>
      <c r="E42" s="58" t="str">
        <f>ฉบับนักเรียน!D42</f>
        <v>เด็กหญิงอุมารังษี  พันธุ์ทวีเกียรติ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1/9</v>
      </c>
      <c r="D43" s="55">
        <f>ฉบับนักเรียน!C43</f>
        <v>46096</v>
      </c>
      <c r="E43" s="58" t="str">
        <f>ฉบับนักเรียน!D43</f>
        <v>เด็กหญิงไอฝน  สุขสอน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1/9</v>
      </c>
      <c r="D44" s="55">
        <f>ฉบับนักเรียน!C44</f>
        <v>46097</v>
      </c>
      <c r="E44" s="58" t="str">
        <f>ฉบับนักเรียน!D44</f>
        <v>เด็กหญิงไอลดา  อินขามป้อม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report1!E57</f>
        <v>นางสาวสุทธิตา อินพรม</v>
      </c>
      <c r="F57" s="46"/>
      <c r="G57" s="46"/>
      <c r="H57" s="46"/>
      <c r="I57" s="46"/>
      <c r="J57" s="46"/>
      <c r="K57" s="46"/>
      <c r="L57" s="46"/>
      <c r="M57" s="46"/>
      <c r="N57" s="98" t="str">
        <f>report1!N57</f>
        <v>นางสาวสุจิตรา อิ่มเอิบ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8" t="str">
        <f>report1!N58</f>
        <v>ครูที่ปรึกษา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zoomScale="90" zoomScaleNormal="90" workbookViewId="0">
      <selection activeCell="H50" sqref="H50"/>
    </sheetView>
  </sheetViews>
  <sheetFormatPr defaultColWidth="10.09765625" defaultRowHeight="15" customHeight="1" x14ac:dyDescent="0.5"/>
  <cols>
    <col min="1" max="1" width="4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8" style="52" customWidth="1"/>
    <col min="7" max="7" width="4.3984375" style="52" hidden="1" customWidth="1"/>
    <col min="8" max="8" width="13.59765625" style="52" customWidth="1"/>
    <col min="9" max="9" width="4.3984375" style="52" hidden="1" customWidth="1"/>
    <col min="10" max="10" width="14.59765625" style="52" customWidth="1"/>
    <col min="11" max="11" width="4.3984375" style="52" hidden="1" customWidth="1"/>
    <col min="12" max="12" width="13.59765625" style="52" customWidth="1"/>
    <col min="13" max="13" width="3.8984375" style="52" hidden="1" customWidth="1"/>
    <col min="14" max="14" width="13.59765625" style="52" customWidth="1"/>
    <col min="15" max="15" width="4.3984375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101" t="s">
        <v>0</v>
      </c>
      <c r="C2" s="102"/>
      <c r="D2" s="102"/>
      <c r="E2" s="102"/>
      <c r="F2" s="103"/>
      <c r="G2" s="80"/>
      <c r="H2" s="112" t="s">
        <v>86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101" t="str">
        <f>ฉบับนักเรียน!A3</f>
        <v>นางสาวสุทธิตา อินพรม  นางสาวสุจิตรา อิ่มเอิบ</v>
      </c>
      <c r="C3" s="102"/>
      <c r="D3" s="102"/>
      <c r="E3" s="102"/>
      <c r="F3" s="103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">
      <c r="A5" s="46"/>
      <c r="B5" s="26" t="s">
        <v>66</v>
      </c>
      <c r="C5" s="50" t="str">
        <f>ฉบับครู!B5</f>
        <v>1/9</v>
      </c>
      <c r="D5" s="81">
        <f>ฉบับนักเรียน!C5</f>
        <v>46058</v>
      </c>
      <c r="E5" s="48" t="str">
        <f>ฉบับนักเรียน!D5</f>
        <v>เด็กชายกรวีร์  และมิตร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5">
      <c r="A6" s="46"/>
      <c r="B6" s="26" t="s">
        <v>13</v>
      </c>
      <c r="C6" s="50" t="str">
        <f>ฉบับครู!B6</f>
        <v>1/9</v>
      </c>
      <c r="D6" s="81">
        <f>ฉบับนักเรียน!C6</f>
        <v>46059</v>
      </c>
      <c r="E6" s="48" t="str">
        <f>ฉบับนักเรียน!D6</f>
        <v>เด็กชายชินกฤต  ผดุงทรัพย์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5">
      <c r="A7" s="46"/>
      <c r="B7" s="26" t="s">
        <v>14</v>
      </c>
      <c r="C7" s="50" t="str">
        <f>ฉบับครู!B7</f>
        <v>1/9</v>
      </c>
      <c r="D7" s="81">
        <f>ฉบับนักเรียน!C7</f>
        <v>46060</v>
      </c>
      <c r="E7" s="48" t="str">
        <f>ฉบับนักเรียน!D7</f>
        <v>เด็กชายฐิติกร  หงษ์โต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5">
      <c r="A8" s="46"/>
      <c r="B8" s="26" t="s">
        <v>15</v>
      </c>
      <c r="C8" s="50" t="str">
        <f>ฉบับครู!B8</f>
        <v>1/9</v>
      </c>
      <c r="D8" s="81">
        <f>ฉบับนักเรียน!C8</f>
        <v>46061</v>
      </c>
      <c r="E8" s="48" t="str">
        <f>ฉบับนักเรียน!D8</f>
        <v>เด็กชายณัฐพงศ์   พวงศิริ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5">
      <c r="A9" s="46"/>
      <c r="B9" s="26" t="s">
        <v>16</v>
      </c>
      <c r="C9" s="50" t="str">
        <f>ฉบับครู!B9</f>
        <v>1/9</v>
      </c>
      <c r="D9" s="81">
        <f>ฉบับนักเรียน!C9</f>
        <v>46062</v>
      </c>
      <c r="E9" s="48" t="str">
        <f>ฉบับนักเรียน!D9</f>
        <v>เด็กชายณัฐภูมิ  เพศนิกร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5">
      <c r="A10" s="46"/>
      <c r="B10" s="26" t="s">
        <v>17</v>
      </c>
      <c r="C10" s="50" t="str">
        <f>ฉบับครู!B10</f>
        <v>1/9</v>
      </c>
      <c r="D10" s="81">
        <f>ฉบับนักเรียน!C10</f>
        <v>46063</v>
      </c>
      <c r="E10" s="48" t="str">
        <f>ฉบับนักเรียน!D10</f>
        <v>เด็กชายธนกร  สุวรรณดี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5">
      <c r="A11" s="46"/>
      <c r="B11" s="26" t="s">
        <v>18</v>
      </c>
      <c r="C11" s="50" t="str">
        <f>ฉบับครู!B11</f>
        <v>1/9</v>
      </c>
      <c r="D11" s="81">
        <f>ฉบับนักเรียน!C11</f>
        <v>46064</v>
      </c>
      <c r="E11" s="48" t="str">
        <f>ฉบับนักเรียน!D11</f>
        <v>เด็กชายธนดล  มาดวง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5">
      <c r="A12" s="46"/>
      <c r="B12" s="26" t="s">
        <v>19</v>
      </c>
      <c r="C12" s="50" t="str">
        <f>ฉบับครู!B12</f>
        <v>1/9</v>
      </c>
      <c r="D12" s="81">
        <f>ฉบับนักเรียน!C12</f>
        <v>46065</v>
      </c>
      <c r="E12" s="48" t="str">
        <f>ฉบับนักเรียน!D12</f>
        <v>เด็กชายธีรพัฒน์  สาธร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">
      <c r="A13" s="46"/>
      <c r="B13" s="26" t="s">
        <v>20</v>
      </c>
      <c r="C13" s="50" t="str">
        <f>ฉบับครู!B13</f>
        <v>1/9</v>
      </c>
      <c r="D13" s="81">
        <f>ฉบับนักเรียน!C13</f>
        <v>46066</v>
      </c>
      <c r="E13" s="48" t="str">
        <f>ฉบับนักเรียน!D13</f>
        <v>เด็กชายพัชรพล  สาละอินทร์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">
      <c r="A14" s="46"/>
      <c r="B14" s="26" t="s">
        <v>21</v>
      </c>
      <c r="C14" s="50" t="str">
        <f>ฉบับครู!B14</f>
        <v>1/9</v>
      </c>
      <c r="D14" s="81">
        <f>ฉบับนักเรียน!C14</f>
        <v>46067</v>
      </c>
      <c r="E14" s="48" t="str">
        <f>ฉบับนักเรียน!D14</f>
        <v>เด็กชายเพชรบูรณ์  วงษ์ชื่น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">
      <c r="A15" s="46"/>
      <c r="B15" s="26" t="s">
        <v>22</v>
      </c>
      <c r="C15" s="50" t="str">
        <f>ฉบับครู!B15</f>
        <v>1/9</v>
      </c>
      <c r="D15" s="81">
        <f>ฉบับนักเรียน!C15</f>
        <v>46068</v>
      </c>
      <c r="E15" s="48" t="str">
        <f>ฉบับนักเรียน!D15</f>
        <v>เด็กชายภัชรพล  แซ่ลิ้ม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">
      <c r="A16" s="46"/>
      <c r="B16" s="26" t="s">
        <v>23</v>
      </c>
      <c r="C16" s="50" t="str">
        <f>ฉบับครู!B16</f>
        <v>1/9</v>
      </c>
      <c r="D16" s="81">
        <f>ฉบับนักเรียน!C16</f>
        <v>46069</v>
      </c>
      <c r="E16" s="48" t="str">
        <f>ฉบับนักเรียน!D16</f>
        <v>เด็กชายภูดิส  พิพรรษพร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">
      <c r="A17" s="46"/>
      <c r="B17" s="26" t="s">
        <v>24</v>
      </c>
      <c r="C17" s="50" t="str">
        <f>ฉบับครู!B17</f>
        <v>1/9</v>
      </c>
      <c r="D17" s="81">
        <f>ฉบับนักเรียน!C17</f>
        <v>46070</v>
      </c>
      <c r="E17" s="48" t="str">
        <f>ฉบับนักเรียน!D17</f>
        <v>เด็กชายรัชชานนท์  ฐานะทัต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">
      <c r="A18" s="46"/>
      <c r="B18" s="26" t="s">
        <v>25</v>
      </c>
      <c r="C18" s="50" t="str">
        <f>ฉบับครู!B18</f>
        <v>1/9</v>
      </c>
      <c r="D18" s="81">
        <f>ฉบับนักเรียน!C18</f>
        <v>46071</v>
      </c>
      <c r="E18" s="48" t="str">
        <f>ฉบับนักเรียน!D18</f>
        <v>เด็กชายวศิน  แก้วผล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">
      <c r="A19" s="46"/>
      <c r="B19" s="26" t="s">
        <v>26</v>
      </c>
      <c r="C19" s="50" t="str">
        <f>ฉบับครู!B19</f>
        <v>1/9</v>
      </c>
      <c r="D19" s="81">
        <f>ฉบับนักเรียน!C19</f>
        <v>46072</v>
      </c>
      <c r="E19" s="48" t="str">
        <f>ฉบับนักเรียน!D19</f>
        <v>เด็กชายศิววัชร  ชื่นตา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">
      <c r="A20" s="46"/>
      <c r="B20" s="26" t="s">
        <v>27</v>
      </c>
      <c r="C20" s="50" t="str">
        <f>ฉบับครู!B20</f>
        <v>1/9</v>
      </c>
      <c r="D20" s="81">
        <f>ฉบับนักเรียน!C20</f>
        <v>46073</v>
      </c>
      <c r="E20" s="48" t="str">
        <f>ฉบับนักเรียน!D20</f>
        <v>เด็กชายศุทธิเกียรติ  สว่างแจ้ง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">
      <c r="A21" s="46"/>
      <c r="B21" s="26" t="s">
        <v>28</v>
      </c>
      <c r="C21" s="50" t="str">
        <f>ฉบับครู!B21</f>
        <v>1/9</v>
      </c>
      <c r="D21" s="81">
        <f>ฉบับนักเรียน!C21</f>
        <v>46074</v>
      </c>
      <c r="E21" s="48" t="str">
        <f>ฉบับนักเรียน!D21</f>
        <v>เด็กชายสุรศักดิ์  ครุฑทะเล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">
      <c r="A22" s="46"/>
      <c r="B22" s="26" t="s">
        <v>29</v>
      </c>
      <c r="C22" s="50" t="str">
        <f>ฉบับครู!B22</f>
        <v>1/9</v>
      </c>
      <c r="D22" s="81">
        <f>ฉบับนักเรียน!C22</f>
        <v>45681</v>
      </c>
      <c r="E22" s="48" t="str">
        <f>ฉบับนักเรียน!D22</f>
        <v>เด็กหญิงอาทิตติยา  หอมนวล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">
      <c r="A23" s="46"/>
      <c r="B23" s="26" t="s">
        <v>30</v>
      </c>
      <c r="C23" s="50" t="str">
        <f>ฉบับครู!B23</f>
        <v>1/9</v>
      </c>
      <c r="D23" s="81">
        <f>ฉบับนักเรียน!C23</f>
        <v>46075</v>
      </c>
      <c r="E23" s="48" t="str">
        <f>ฉบับนักเรียน!D23</f>
        <v>เด็กหญิงกมลวรรณ  สีเงินยวง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1/9</v>
      </c>
      <c r="D24" s="81">
        <f>ฉบับนักเรียน!C24</f>
        <v>46076</v>
      </c>
      <c r="E24" s="48" t="str">
        <f>ฉบับนักเรียน!D24</f>
        <v>เด็กหญิงกวินธิดา  แสนสงคราม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1/9</v>
      </c>
      <c r="D25" s="81">
        <f>ฉบับนักเรียน!C25</f>
        <v>46077</v>
      </c>
      <c r="E25" s="48" t="str">
        <f>ฉบับนักเรียน!D25</f>
        <v>เด็กหญิงกัลย์สุดา  จันทร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1/9</v>
      </c>
      <c r="D26" s="81">
        <f>ฉบับนักเรียน!C26</f>
        <v>46078</v>
      </c>
      <c r="E26" s="48" t="str">
        <f>ฉบับนักเรียน!D26</f>
        <v>เด็กหญิงจุฑามาศ  สุขสำราญ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1/9</v>
      </c>
      <c r="D27" s="81">
        <f>ฉบับนักเรียน!C27</f>
        <v>46079</v>
      </c>
      <c r="E27" s="48" t="str">
        <f>ฉบับนักเรียน!D27</f>
        <v>เด็กหญิงชฎารัตน์  ชอบบัว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1/9</v>
      </c>
      <c r="D28" s="81">
        <f>ฉบับนักเรียน!C28</f>
        <v>46080</v>
      </c>
      <c r="E28" s="48" t="str">
        <f>ฉบับนักเรียน!D28</f>
        <v>เด็กหญิงชมพูนุช  แน่นอุดร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1/9</v>
      </c>
      <c r="D29" s="81">
        <f>ฉบับนักเรียน!C29</f>
        <v>46081</v>
      </c>
      <c r="E29" s="48" t="str">
        <f>ฉบับนักเรียน!D29</f>
        <v>เด็กหญิงธัญญรัตน์  สุนา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1/9</v>
      </c>
      <c r="D30" s="81">
        <f>ฉบับนักเรียน!C30</f>
        <v>46082</v>
      </c>
      <c r="E30" s="48" t="str">
        <f>ฉบับนักเรียน!D30</f>
        <v>เด็กหญิงธัญญาภรณ์  บรรจงดัด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1/9</v>
      </c>
      <c r="D31" s="81">
        <f>ฉบับนักเรียน!C31</f>
        <v>46083</v>
      </c>
      <c r="E31" s="48" t="str">
        <f>ฉบับนักเรียน!D31</f>
        <v>เด็กหญิงน้ำมนต์  วงศ์ฝุง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1/9</v>
      </c>
      <c r="D32" s="81">
        <f>ฉบับนักเรียน!C32</f>
        <v>46084</v>
      </c>
      <c r="E32" s="48" t="str">
        <f>ฉบับนักเรียน!D32</f>
        <v>เด็กหญิงพรรณญาพรรค  ผาคำ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1/9</v>
      </c>
      <c r="D33" s="81">
        <f>ฉบับนักเรียน!C33</f>
        <v>46085</v>
      </c>
      <c r="E33" s="48" t="str">
        <f>ฉบับนักเรียน!D33</f>
        <v>เด็กหญิงพีชญา  วงษ์ประไพ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1/9</v>
      </c>
      <c r="D34" s="81">
        <f>ฉบับนักเรียน!C34</f>
        <v>46086</v>
      </c>
      <c r="E34" s="48" t="str">
        <f>ฉบับนักเรียน!D34</f>
        <v>เด็กหญิงภรณ์ธนรัตน์  อุบลชาติ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1/9</v>
      </c>
      <c r="D35" s="81">
        <f>ฉบับนักเรียน!C35</f>
        <v>46087</v>
      </c>
      <c r="E35" s="48" t="str">
        <f>ฉบับนักเรียน!D35</f>
        <v>เด็กหญิงภัทรวดี  ปันอิน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1/9</v>
      </c>
      <c r="D36" s="81">
        <f>ฉบับนักเรียน!C36</f>
        <v>46088</v>
      </c>
      <c r="E36" s="48" t="str">
        <f>ฉบับนักเรียน!D36</f>
        <v>เด็กหญิงมนินธ์ปภา  อรุณวาว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1/9</v>
      </c>
      <c r="D37" s="81">
        <f>ฉบับนักเรียน!C37</f>
        <v>46089</v>
      </c>
      <c r="E37" s="48" t="str">
        <f>ฉบับนักเรียน!D37</f>
        <v>เด็กหญิงริสกีร์  มูลลา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1/9</v>
      </c>
      <c r="D38" s="81">
        <f>ฉบับนักเรียน!C38</f>
        <v>46090</v>
      </c>
      <c r="E38" s="48" t="str">
        <f>ฉบับนักเรียน!D38</f>
        <v>เด็กหญิงวรัทยา  กลิ่นเกษร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1/9</v>
      </c>
      <c r="D39" s="81">
        <f>ฉบับนักเรียน!C39</f>
        <v>46091</v>
      </c>
      <c r="E39" s="48" t="str">
        <f>ฉบับนักเรียน!D39</f>
        <v>เด็กหญิงวิกานต์ดา  จีนไกว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1/9</v>
      </c>
      <c r="D40" s="81">
        <f>ฉบับนักเรียน!C40</f>
        <v>46092</v>
      </c>
      <c r="E40" s="48" t="str">
        <f>ฉบับนักเรียน!D40</f>
        <v>เด็กหญิงวิรัลศยา  ล่อกา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1/9</v>
      </c>
      <c r="D41" s="81">
        <f>ฉบับนักเรียน!C41</f>
        <v>46093</v>
      </c>
      <c r="E41" s="48" t="str">
        <f>ฉบับนักเรียน!D41</f>
        <v>เด็กหญิงศิริวิมล  ด่านคำ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1/9</v>
      </c>
      <c r="D42" s="81">
        <f>ฉบับนักเรียน!C42</f>
        <v>46095</v>
      </c>
      <c r="E42" s="48" t="str">
        <f>ฉบับนักเรียน!D42</f>
        <v>เด็กหญิงอุมารังษี  พันธุ์ทวีเกียรติ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1/9</v>
      </c>
      <c r="D43" s="81">
        <f>ฉบับนักเรียน!C43</f>
        <v>46096</v>
      </c>
      <c r="E43" s="48" t="str">
        <f>ฉบับนักเรียน!D43</f>
        <v>เด็กหญิงไอฝน  สุขสอน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1/9</v>
      </c>
      <c r="D44" s="81">
        <f>ฉบับนักเรียน!C44</f>
        <v>46097</v>
      </c>
      <c r="E44" s="48" t="str">
        <f>ฉบับนักเรียน!D44</f>
        <v>เด็กหญิงไอลดา  อินขามป้อม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51" t="str">
        <f>report1!E57</f>
        <v>นางสาวสุทธิตา อินพรม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8" t="str">
        <f>report1!N57</f>
        <v>นางสาวสุจิตรา อิ่มเอิบ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8" t="str">
        <f>report1!N58</f>
        <v>ครูที่ปรึกษา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COMSRI-STD</cp:lastModifiedBy>
  <dcterms:created xsi:type="dcterms:W3CDTF">2007-09-01T10:36:03Z</dcterms:created>
  <dcterms:modified xsi:type="dcterms:W3CDTF">2023-07-10T01:31:10Z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