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<sst xmlns="http://schemas.openxmlformats.org/spreadsheetml/2006/main" count="827" uniqueCount="138">
  <si>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</si>
  <si>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</si>
  <si>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</si>
  <si>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</si>
  <si>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</si>
  <si>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</si>
  <si>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</si>
  <si>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</si>
  <si>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</si>
  <si>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</si>
  <si>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</si>
  <si>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</si>
  <si>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</si>
  <si>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</si>
  <si>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</si>
  <si>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</si>
  <si>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</si>
  <si>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</si>
  <si>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</si>
  <si>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</si>
  <si>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</si>
  <si>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</si>
  <si>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</si>
  <si>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</si>
  <si>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</si>
  <si>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</si>
  <si>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</si>
  <si>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</si>
  <si>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</si>
  <si>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</si>
  <si>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</si>
  <si>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</si>
  <si>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</si>
  <si>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</si>
  <si>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</si>
  <si>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</si>
  <si>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</si>
  <si>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</si>
  <si>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</si>
  <si>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</si>
  <si>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</si>
  <si>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</si>
  <si>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</si>
  <si>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</si>
  <si>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</si>
  <si>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</si>
  <si>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</si>
  <si>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</si>
  <si>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</si>
  <si>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</si>
  <si>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</si>
  <si>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</si>
  <si>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</si>
  <si>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</si>
  <si>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</si>
  <si>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</si>
  <si>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</si>
  <si>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</si>
  <si>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</si>
  <si>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</si>
  <si>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</si>
  <si>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</si>
  <si>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</si>
  <si>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</si>
  <si>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</si>
  <si>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</si>
  <si>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</si>
  <si>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</si>
  <si>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</si>
  <si>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</si>
  <si>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</si>
  <si>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</si>
  <si>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</si>
  <si>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</si>
  <si>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</si>
  <si>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</si>
  <si>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</si>
  <si>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</si>
  <si>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</si>
  <si>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</si>
  <si>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</si>
  <si>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</si>
  <si>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</si>
  <si>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</si>
  <si>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</si>
  <si>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</si>
  <si>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</si>
  <si>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</si>
  <si>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</si>
  <si>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</si>
  <si>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</si>
  <si>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</si>
  <si>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</si>
  <si>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51</t>
  </si>
  <si>
    <t>ชั้น ม.6/2 (ครูดลยา สีจันทร์,ครูอุรุพงษ์ บุญญาผลา)</t>
  </si>
  <si>
    <t>6/2</t>
  </si>
  <si>
    <t>นาย ภานุพงศ์  โพธิ์ศรี</t>
  </si>
  <si>
    <t>นาย อัษฎาวุธ  ใจภักดี</t>
  </si>
  <si>
    <t>นาย ธนากรณ์  ส้มทอง</t>
  </si>
  <si>
    <t>นาย ภัทรพงศ์  รัตนธาดานันท์</t>
  </si>
  <si>
    <t>นาย ชณภัส  ขำเนตร</t>
  </si>
  <si>
    <t>นาย ศตวรรษ  บ่อยกระโทก</t>
  </si>
  <si>
    <t>นาย ธนบดี  แนวศรีนาค</t>
  </si>
  <si>
    <t>นาย กิตินัทธ์  สินธุโคตร</t>
  </si>
  <si>
    <t>นางสาว กานต์พิชชา  เดชเกาะเก่า</t>
  </si>
  <si>
    <t>นางสาว ญาณิภา  นอสูงเนิน</t>
  </si>
  <si>
    <t>นางสาว กุลนิษฐ์  บัวแก้ว</t>
  </si>
  <si>
    <t>นางสาว จารวี  มีทองแสน</t>
  </si>
  <si>
    <t>นางสาว ยลดา  สาระวัน</t>
  </si>
  <si>
    <t>นางสาว ศิรประภา  บุญจีม</t>
  </si>
  <si>
    <t>นางสาว สุชานันท์  พศวัตไพโรจน์</t>
  </si>
  <si>
    <t>นางสาว ธัญญชณก  พรธนาศิริวรกุล</t>
  </si>
  <si>
    <t>นางสาว นิธินันท์  ลิ้มสุขนิรันดร์</t>
  </si>
  <si>
    <t>นางสาว วิสสุตา  บุลสถาพร</t>
  </si>
  <si>
    <t>นางสาว ปวริศา  พุฒิพงศ์โภไคย</t>
  </si>
  <si>
    <t>นางสาว วนิชชา  พรมแสง</t>
  </si>
  <si>
    <t>นางสาว ศุภิสราพร  มงคลนำ</t>
  </si>
  <si>
    <t>นางสาว กมลชนก  เหลืองสุภาพ</t>
  </si>
  <si>
    <t>นางสาว ลลิตา  ใสแสง</t>
  </si>
  <si>
    <t>นางสาว สวรรยา  โสวะภาสน์</t>
  </si>
  <si>
    <t>นางสาว อมรพรรณ  ศิลปนรเศรษฐ์</t>
  </si>
  <si>
    <t>นางสาว จิรวดี  เอกญาณกุล</t>
  </si>
  <si>
    <t>นางสาว นันทนา  แดงขาว</t>
  </si>
  <si>
    <t>นางสาว วลัยภรณ์  มิตรานันตพร</t>
  </si>
  <si>
    <t>นางสาว รวิวรรณ  จันทร์นวน</t>
  </si>
  <si>
    <t>นางสาว ณิชารีย์  ธรรมเสวีฤกษ์</t>
  </si>
  <si>
    <t>นางสาว พรชิตา  คุพวงศ์</t>
  </si>
  <si>
    <t>นางสาว พรนภา  อู่ทอง</t>
  </si>
  <si>
    <t>นางสาว ญาดาวดี  หนูรักษ์</t>
  </si>
  <si>
    <t>นางสาว ภัทรจาริน  นุตาคม</t>
  </si>
  <si>
    <t>นางสาว อารียา  แก้วปรีดี</t>
  </si>
  <si>
    <t>นางสาว ธิดารัตน์  แสงสุกวาว</t>
  </si>
  <si>
    <t>นางสาว กุญฑีรา  แอมยูนุช</t>
  </si>
  <si>
    <t>นางสาว ฐิติรัตน์  ไชยศิริ</t>
  </si>
  <si>
    <t>นางสาว ธัญญาทิพย์  สอนวงศา</t>
  </si>
  <si>
    <t>นางสาว สกาวรัตน์  ควรสมาคม</t>
  </si>
  <si>
    <t>นางสาว กานต์พิชชา  บุญสังข์</t>
  </si>
  <si>
    <t>นางสาว รมณียา  นนทะ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</si>
</sst>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"/>
  </numFmts>
  <fonts count="55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4"/>
      <color indexed="8"/>
      <name val="TH SarabunPSK"/>
      <family val="0"/>
    </font>
    <font>
      <sz val="16"/>
      <color indexed="8"/>
      <name val="TH SarabunPSK"/>
      <family val="0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sz val="13.5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1895831"/>
        <c:axId val="34417332"/>
      </c:bar3DChart>
      <c:catAx>
        <c:axId val="21895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417332"/>
        <c:crosses val="autoZero"/>
        <c:auto val="1"/>
        <c:lblOffset val="100"/>
        <c:tickLblSkip val="1"/>
        <c:noMultiLvlLbl val="0"/>
      </c:catAx>
      <c:valAx>
        <c:axId val="34417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895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5985669"/>
        <c:axId val="48180698"/>
      </c:bar3DChart>
      <c:catAx>
        <c:axId val="25985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8180698"/>
        <c:crosses val="autoZero"/>
        <c:auto val="1"/>
        <c:lblOffset val="100"/>
        <c:tickLblSkip val="1"/>
        <c:noMultiLvlLbl val="0"/>
      </c:catAx>
      <c:valAx>
        <c:axId val="4818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5985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E17" sqref="E17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59" t="s">
        <v>94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29" t="s">
        <v>65</v>
      </c>
      <c r="B4" s="30" t="s">
        <v>95</v>
      </c>
      <c r="C4" s="58">
        <v>39624</v>
      </c>
      <c r="D4" s="48" t="s">
        <v>96</v>
      </c>
      <c r="E4" s="54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49" t="s">
        <v>95</v>
      </c>
      <c r="C5" s="58">
        <v>39728</v>
      </c>
      <c r="D5" s="48" t="s">
        <v>97</v>
      </c>
      <c r="E5" s="54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95</v>
      </c>
      <c r="C6" s="58">
        <v>39970</v>
      </c>
      <c r="D6" s="48" t="s">
        <v>98</v>
      </c>
      <c r="E6" s="54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49" t="s">
        <v>95</v>
      </c>
      <c r="C7" s="58">
        <v>40003</v>
      </c>
      <c r="D7" s="48" t="s">
        <v>99</v>
      </c>
      <c r="E7" s="54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95</v>
      </c>
      <c r="C8" s="58">
        <v>42071</v>
      </c>
      <c r="D8" s="48" t="s">
        <v>100</v>
      </c>
      <c r="E8" s="54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49" t="s">
        <v>95</v>
      </c>
      <c r="C9" s="58">
        <v>42072</v>
      </c>
      <c r="D9" s="48" t="s">
        <v>101</v>
      </c>
      <c r="E9" s="54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95</v>
      </c>
      <c r="C10" s="58">
        <v>42150</v>
      </c>
      <c r="D10" s="48" t="s">
        <v>102</v>
      </c>
      <c r="E10" s="54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49" t="s">
        <v>95</v>
      </c>
      <c r="C11" s="58">
        <v>42808</v>
      </c>
      <c r="D11" s="48" t="s">
        <v>103</v>
      </c>
      <c r="E11" s="54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95</v>
      </c>
      <c r="C12" s="58">
        <v>39510</v>
      </c>
      <c r="D12" s="48" t="s">
        <v>104</v>
      </c>
      <c r="E12" s="54"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49" t="s">
        <v>95</v>
      </c>
      <c r="C13" s="58">
        <v>39518</v>
      </c>
      <c r="D13" s="48" t="s">
        <v>105</v>
      </c>
      <c r="E13" s="54"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95</v>
      </c>
      <c r="C14" s="58">
        <v>39630</v>
      </c>
      <c r="D14" s="48" t="s">
        <v>106</v>
      </c>
      <c r="E14" s="54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49" t="s">
        <v>95</v>
      </c>
      <c r="C15" s="58">
        <v>39632</v>
      </c>
      <c r="D15" s="48" t="s">
        <v>107</v>
      </c>
      <c r="E15" s="54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95</v>
      </c>
      <c r="C16" s="58">
        <v>39646</v>
      </c>
      <c r="D16" s="48" t="s">
        <v>108</v>
      </c>
      <c r="E16" s="54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49" t="s">
        <v>95</v>
      </c>
      <c r="C17" s="58">
        <v>39652</v>
      </c>
      <c r="D17" s="48" t="s">
        <v>109</v>
      </c>
      <c r="E17" s="54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95</v>
      </c>
      <c r="C18" s="58">
        <v>39656</v>
      </c>
      <c r="D18" s="48" t="s">
        <v>110</v>
      </c>
      <c r="E18" s="54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49" t="s">
        <v>95</v>
      </c>
      <c r="C19" s="58">
        <v>39688</v>
      </c>
      <c r="D19" s="48" t="s">
        <v>111</v>
      </c>
      <c r="E19" s="54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95</v>
      </c>
      <c r="C20" s="58">
        <v>39691</v>
      </c>
      <c r="D20" s="48" t="s">
        <v>112</v>
      </c>
      <c r="E20" s="54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49" t="s">
        <v>95</v>
      </c>
      <c r="C21" s="58">
        <v>39703</v>
      </c>
      <c r="D21" s="48" t="s">
        <v>113</v>
      </c>
      <c r="E21" s="54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95</v>
      </c>
      <c r="C22" s="58">
        <v>39740</v>
      </c>
      <c r="D22" s="48" t="s">
        <v>114</v>
      </c>
      <c r="E22" s="54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49" t="s">
        <v>95</v>
      </c>
      <c r="C23" s="58">
        <v>39751</v>
      </c>
      <c r="D23" s="48" t="s">
        <v>115</v>
      </c>
      <c r="E23" s="54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2" t="s">
        <v>57</v>
      </c>
      <c r="B24" s="30" t="s">
        <v>95</v>
      </c>
      <c r="C24" s="58">
        <v>39754</v>
      </c>
      <c r="D24" s="48" t="s">
        <v>116</v>
      </c>
      <c r="E24" s="54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49" t="s">
        <v>95</v>
      </c>
      <c r="C25" s="58">
        <v>39830</v>
      </c>
      <c r="D25" s="48" t="s">
        <v>117</v>
      </c>
      <c r="E25" s="54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95</v>
      </c>
      <c r="C26" s="58">
        <v>39850</v>
      </c>
      <c r="D26" s="48" t="s">
        <v>118</v>
      </c>
      <c r="E26" s="54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49" t="s">
        <v>95</v>
      </c>
      <c r="C27" s="58">
        <v>39855</v>
      </c>
      <c r="D27" s="48" t="s">
        <v>119</v>
      </c>
      <c r="E27" s="54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95</v>
      </c>
      <c r="C28" s="58">
        <v>39858</v>
      </c>
      <c r="D28" s="48" t="s">
        <v>120</v>
      </c>
      <c r="E28" s="54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2" t="s">
        <v>2</v>
      </c>
      <c r="B29" s="49" t="s">
        <v>95</v>
      </c>
      <c r="C29" s="58">
        <v>39884</v>
      </c>
      <c r="D29" s="48" t="s">
        <v>121</v>
      </c>
      <c r="E29" s="54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95</v>
      </c>
      <c r="C30" s="58">
        <v>39888</v>
      </c>
      <c r="D30" s="48" t="s">
        <v>122</v>
      </c>
      <c r="E30" s="54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49" t="s">
        <v>95</v>
      </c>
      <c r="C31" s="58">
        <v>39903</v>
      </c>
      <c r="D31" s="48" t="s">
        <v>123</v>
      </c>
      <c r="E31" s="54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95</v>
      </c>
      <c r="C32" s="58">
        <v>39954</v>
      </c>
      <c r="D32" s="48" t="s">
        <v>124</v>
      </c>
      <c r="E32" s="54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49" t="s">
        <v>95</v>
      </c>
      <c r="C33" s="58">
        <v>39990</v>
      </c>
      <c r="D33" s="48" t="s">
        <v>125</v>
      </c>
      <c r="E33" s="54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2" t="s">
        <v>7</v>
      </c>
      <c r="B34" s="30" t="s">
        <v>95</v>
      </c>
      <c r="C34" s="58">
        <v>40000</v>
      </c>
      <c r="D34" s="48" t="s">
        <v>126</v>
      </c>
      <c r="E34" s="54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49" t="s">
        <v>95</v>
      </c>
      <c r="C35" s="58">
        <v>40001</v>
      </c>
      <c r="D35" s="48" t="s">
        <v>127</v>
      </c>
      <c r="E35" s="54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0" t="s">
        <v>95</v>
      </c>
      <c r="C36" s="58">
        <v>40122</v>
      </c>
      <c r="D36" s="48" t="s">
        <v>128</v>
      </c>
      <c r="E36" s="54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49" t="s">
        <v>95</v>
      </c>
      <c r="C37" s="58">
        <v>40138</v>
      </c>
      <c r="D37" s="48" t="s">
        <v>129</v>
      </c>
      <c r="E37" s="54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0" t="s">
        <v>95</v>
      </c>
      <c r="C38" s="58">
        <v>40149</v>
      </c>
      <c r="D38" s="48" t="s">
        <v>130</v>
      </c>
      <c r="E38" s="54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2" t="s">
        <v>12</v>
      </c>
      <c r="B39" s="49" t="s">
        <v>95</v>
      </c>
      <c r="C39" s="58">
        <v>40852</v>
      </c>
      <c r="D39" s="48" t="s">
        <v>131</v>
      </c>
      <c r="E39" s="54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0" t="s">
        <v>95</v>
      </c>
      <c r="C40" s="58">
        <v>42073</v>
      </c>
      <c r="D40" s="48" t="s">
        <v>132</v>
      </c>
      <c r="E40" s="54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49" t="s">
        <v>95</v>
      </c>
      <c r="C41" s="58">
        <v>42074</v>
      </c>
      <c r="D41" s="48" t="s">
        <v>133</v>
      </c>
      <c r="E41" s="54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0" t="s">
        <v>95</v>
      </c>
      <c r="C42" s="58">
        <v>42075</v>
      </c>
      <c r="D42" s="48" t="s">
        <v>134</v>
      </c>
      <c r="E42" s="54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49" t="s">
        <v>95</v>
      </c>
      <c r="C43" s="58">
        <v>42077</v>
      </c>
      <c r="D43" s="48" t="s">
        <v>135</v>
      </c>
      <c r="E43" s="54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2" t="s">
        <v>60</v>
      </c>
      <c r="B44" s="30" t="s">
        <v>95</v>
      </c>
      <c r="C44" s="58">
        <v>42094</v>
      </c>
      <c r="D44" s="48" t="s">
        <v>136</v>
      </c>
      <c r="E44" s="54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 t="s">
        <v>81</v>
      </c>
      <c r="B45" s="49" t="s">
        <v>95</v>
      </c>
      <c r="C45" s="58">
        <v>42149</v>
      </c>
      <c r="D45" s="48" t="s">
        <v>137</v>
      </c>
      <c r="E45" s="54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4">IF(AE45=0,"0",AE45)</f>
        <v>0</v>
      </c>
      <c r="AG45" s="10" t="b">
        <f t="shared" si="1"/>
        <v>0</v>
      </c>
      <c r="AH45" s="10">
        <f aca="true" t="shared" si="16" ref="AH45:AH54">J45+AG45+Q45+W45+AA45</f>
        <v>0</v>
      </c>
      <c r="AI45" s="10" t="str">
        <f aca="true" t="shared" si="17" ref="AI45:AI54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4">G45+O45+T45+AJ45+AK45</f>
        <v>0</v>
      </c>
      <c r="AM45" s="10" t="str">
        <f aca="true" t="shared" si="19" ref="AM45:AM54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1">K45+AN45+AO45+X45+AB45</f>
        <v>0</v>
      </c>
      <c r="AQ45" s="10" t="str">
        <f aca="true" t="shared" si="21" ref="AQ45:AQ54">IF(AP45=0,"0",AP45)</f>
        <v>0</v>
      </c>
      <c r="AR45" s="10">
        <f aca="true" t="shared" si="22" ref="AR45:AR54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/>
      <c r="B46" s="30"/>
      <c r="C46" s="58"/>
      <c r="D46" s="57"/>
      <c r="E46" s="5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4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4">IF(Z46=3,1,IF(Z46=2,2,IF(Z46=1,3)))</f>
        <v>0</v>
      </c>
      <c r="AK46" s="10" t="b">
        <f aca="true" t="shared" si="26" ref="AK46:AK54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4">IF(P46=3,1,IF(P46=2,2,IF(P46=1,3)))</f>
        <v>0</v>
      </c>
      <c r="AO46" s="10" t="b">
        <f aca="true" t="shared" si="28" ref="AO46:AO54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/>
      <c r="B47" s="49"/>
      <c r="C47" s="58"/>
      <c r="D47" s="48"/>
      <c r="E47" s="5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2"/>
      <c r="B48" s="30"/>
      <c r="C48" s="58"/>
      <c r="D48" s="48"/>
      <c r="E48" s="5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/>
      <c r="B49" s="49"/>
      <c r="C49" s="58"/>
      <c r="D49" s="57"/>
      <c r="E49" s="5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2"/>
      <c r="B50" s="30"/>
      <c r="C50" s="58"/>
      <c r="D50" s="48"/>
      <c r="E50" s="5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/>
      <c r="B51" s="49"/>
      <c r="C51" s="58"/>
      <c r="D51" s="48"/>
      <c r="E51" s="5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1">
        <f t="shared" si="10"/>
        <v>0</v>
      </c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2"/>
      <c r="B52" s="30"/>
      <c r="C52" s="58"/>
      <c r="D52" s="48"/>
      <c r="E52" s="5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1">
        <f t="shared" si="10"/>
        <v>0</v>
      </c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>K52+AN52+AO52+X52+AB52</f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/>
      <c r="B53" s="49"/>
      <c r="C53" s="58"/>
      <c r="D53" s="48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1">
        <f t="shared" si="10"/>
        <v>0</v>
      </c>
      <c r="AF53" s="10" t="str">
        <f t="shared" si="15"/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spans="1:45" ht="18" customHeight="1">
      <c r="A54" s="32"/>
      <c r="B54" s="30"/>
      <c r="C54" s="53"/>
      <c r="D54" s="57"/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31">
        <f t="shared" si="10"/>
        <v>0</v>
      </c>
      <c r="AF54" s="10" t="str">
        <f t="shared" si="15"/>
        <v>0</v>
      </c>
      <c r="AG54" s="10" t="b">
        <f t="shared" si="24"/>
        <v>0</v>
      </c>
      <c r="AH54" s="10">
        <f t="shared" si="16"/>
        <v>0</v>
      </c>
      <c r="AI54" s="10" t="str">
        <f t="shared" si="17"/>
        <v>0</v>
      </c>
      <c r="AJ54" s="10" t="b">
        <f t="shared" si="25"/>
        <v>0</v>
      </c>
      <c r="AK54" s="10" t="b">
        <f t="shared" si="26"/>
        <v>0</v>
      </c>
      <c r="AL54" s="10">
        <f t="shared" si="18"/>
        <v>0</v>
      </c>
      <c r="AM54" s="10" t="str">
        <f t="shared" si="19"/>
        <v>0</v>
      </c>
      <c r="AN54" s="10" t="b">
        <f t="shared" si="27"/>
        <v>0</v>
      </c>
      <c r="AO54" s="10" t="b">
        <f t="shared" si="28"/>
        <v>0</v>
      </c>
      <c r="AP54" s="10">
        <f>K54+AN54+AO54+X54+AB54</f>
        <v>0</v>
      </c>
      <c r="AQ54" s="10" t="str">
        <f t="shared" si="21"/>
        <v>0</v>
      </c>
      <c r="AR54" s="10">
        <f t="shared" si="22"/>
        <v>0</v>
      </c>
      <c r="AS54" s="10" t="str">
        <f>IF(AR54=0,"0",AR54)</f>
        <v>0</v>
      </c>
    </row>
    <row r="55" ht="20.25">
      <c r="D55" s="55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T54" sqref="T5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ม.6/2 (ครูดลยา สีจันทร์,ครูอุรุพงษ์ บุญญาผลา)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6/2</v>
      </c>
      <c r="C4" s="34">
        <f>'ฉบับที่ 1'!C4</f>
        <v>39624</v>
      </c>
      <c r="D4" s="46" t="str">
        <f>'ฉบับที่ 1'!D4</f>
        <v>นาย ภานุพงศ์  โพธิ์ศรี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6/2</v>
      </c>
      <c r="C5" s="34">
        <f>'ฉบับที่ 1'!C5</f>
        <v>39728</v>
      </c>
      <c r="D5" s="46" t="str">
        <f>'ฉบับที่ 1'!D5</f>
        <v>นาย อัษฎาวุธ  ใจภักดี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4">G5+I5+K5+M5</f>
        <v>0</v>
      </c>
      <c r="R5" s="11" t="str">
        <f aca="true" t="shared" si="7" ref="R5:R44">IF(Q5&lt;1,"-",Q5)</f>
        <v>-</v>
      </c>
      <c r="S5" s="11" t="str">
        <f aca="true" t="shared" si="8" ref="S5:S54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6/2</v>
      </c>
      <c r="C6" s="34">
        <f>'ฉบับที่ 1'!C6</f>
        <v>39970</v>
      </c>
      <c r="D6" s="46" t="str">
        <f>'ฉบับที่ 1'!D6</f>
        <v>นาย ธนากรณ์  ส้มทอง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6/2</v>
      </c>
      <c r="C7" s="34">
        <f>'ฉบับที่ 1'!C7</f>
        <v>40003</v>
      </c>
      <c r="D7" s="46" t="str">
        <f>'ฉบับที่ 1'!D7</f>
        <v>นาย ภัทรพงศ์  รัตนธาดานันท์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6/2</v>
      </c>
      <c r="C8" s="34">
        <f>'ฉบับที่ 1'!C8</f>
        <v>42071</v>
      </c>
      <c r="D8" s="46" t="str">
        <f>'ฉบับที่ 1'!D8</f>
        <v>นาย ชณภัส  ขำเนตร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6/2</v>
      </c>
      <c r="C9" s="34">
        <f>'ฉบับที่ 1'!C9</f>
        <v>42072</v>
      </c>
      <c r="D9" s="46" t="str">
        <f>'ฉบับที่ 1'!D9</f>
        <v>นาย ศตวรรษ  บ่อยกระโทก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6/2</v>
      </c>
      <c r="C10" s="34">
        <f>'ฉบับที่ 1'!C10</f>
        <v>42150</v>
      </c>
      <c r="D10" s="46" t="str">
        <f>'ฉบับที่ 1'!D10</f>
        <v>นาย ธนบดี  แนวศรีนาค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6/2</v>
      </c>
      <c r="C11" s="34">
        <f>'ฉบับที่ 1'!C11</f>
        <v>42808</v>
      </c>
      <c r="D11" s="46" t="str">
        <f>'ฉบับที่ 1'!D11</f>
        <v>นาย กิตินัทธ์  สินธุโคตร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6/2</v>
      </c>
      <c r="C12" s="34">
        <f>'ฉบับที่ 1'!C12</f>
        <v>39510</v>
      </c>
      <c r="D12" s="46" t="str">
        <f>'ฉบับที่ 1'!D12</f>
        <v>นางสาว กานต์พิชชา  เดชเกาะเก่า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6/2</v>
      </c>
      <c r="C13" s="34">
        <f>'ฉบับที่ 1'!C13</f>
        <v>39518</v>
      </c>
      <c r="D13" s="46" t="str">
        <f>'ฉบับที่ 1'!D13</f>
        <v>นางสาว ญาณิภา  นอสูงเนิน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6/2</v>
      </c>
      <c r="C14" s="34">
        <f>'ฉบับที่ 1'!C14</f>
        <v>39630</v>
      </c>
      <c r="D14" s="46" t="str">
        <f>'ฉบับที่ 1'!D14</f>
        <v>นางสาว กุลนิษฐ์  บัวแก้ว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6/2</v>
      </c>
      <c r="C15" s="34">
        <f>'ฉบับที่ 1'!C15</f>
        <v>39632</v>
      </c>
      <c r="D15" s="46" t="str">
        <f>'ฉบับที่ 1'!D15</f>
        <v>นางสาว จารวี  มีทองแสน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6/2</v>
      </c>
      <c r="C16" s="34">
        <f>'ฉบับที่ 1'!C16</f>
        <v>39646</v>
      </c>
      <c r="D16" s="46" t="str">
        <f>'ฉบับที่ 1'!D16</f>
        <v>นางสาว ยลดา  สาระวัน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6/2</v>
      </c>
      <c r="C17" s="34">
        <f>'ฉบับที่ 1'!C17</f>
        <v>39652</v>
      </c>
      <c r="D17" s="46" t="str">
        <f>'ฉบับที่ 1'!D17</f>
        <v>นางสาว ศิรประภา  บุญจีม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6/2</v>
      </c>
      <c r="C18" s="34">
        <f>'ฉบับที่ 1'!C18</f>
        <v>39656</v>
      </c>
      <c r="D18" s="46" t="str">
        <f>'ฉบับที่ 1'!D18</f>
        <v>นางสาว สุชานันท์  พศวัตไพโรจน์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6/2</v>
      </c>
      <c r="C19" s="34">
        <f>'ฉบับที่ 1'!C19</f>
        <v>39688</v>
      </c>
      <c r="D19" s="46" t="str">
        <f>'ฉบับที่ 1'!D19</f>
        <v>นางสาว ธัญญชณก  พรธนาศิริวรกุล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6/2</v>
      </c>
      <c r="C20" s="34">
        <f>'ฉบับที่ 1'!C20</f>
        <v>39691</v>
      </c>
      <c r="D20" s="46" t="str">
        <f>'ฉบับที่ 1'!D20</f>
        <v>นางสาว นิธินันท์  ลิ้มสุขนิรันดร์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6/2</v>
      </c>
      <c r="C21" s="34">
        <f>'ฉบับที่ 1'!C21</f>
        <v>39703</v>
      </c>
      <c r="D21" s="46" t="str">
        <f>'ฉบับที่ 1'!D21</f>
        <v>นางสาว วิสสุตา  บุลสถาพร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6/2</v>
      </c>
      <c r="C22" s="34">
        <f>'ฉบับที่ 1'!C22</f>
        <v>39740</v>
      </c>
      <c r="D22" s="46" t="str">
        <f>'ฉบับที่ 1'!D22</f>
        <v>นางสาว ปวริศา  พุฒิพงศ์โภไคย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6/2</v>
      </c>
      <c r="C23" s="34">
        <f>'ฉบับที่ 1'!C23</f>
        <v>39751</v>
      </c>
      <c r="D23" s="46" t="str">
        <f>'ฉบับที่ 1'!D23</f>
        <v>นางสาว วนิชชา  พรมแสง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6/2</v>
      </c>
      <c r="C24" s="34">
        <f>'ฉบับที่ 1'!C24</f>
        <v>39754</v>
      </c>
      <c r="D24" s="46" t="str">
        <f>'ฉบับที่ 1'!D24</f>
        <v>นางสาว ศุภิสราพร  มงคลนำ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6/2</v>
      </c>
      <c r="C25" s="34">
        <f>'ฉบับที่ 1'!C25</f>
        <v>39830</v>
      </c>
      <c r="D25" s="46" t="str">
        <f>'ฉบับที่ 1'!D25</f>
        <v>นางสาว กมลชนก  เหลืองสุภาพ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6/2</v>
      </c>
      <c r="C26" s="34">
        <f>'ฉบับที่ 1'!C26</f>
        <v>39850</v>
      </c>
      <c r="D26" s="46" t="str">
        <f>'ฉบับที่ 1'!D26</f>
        <v>นางสาว ลลิตา  ใสแสง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6/2</v>
      </c>
      <c r="C27" s="34">
        <f>'ฉบับที่ 1'!C27</f>
        <v>39855</v>
      </c>
      <c r="D27" s="46" t="str">
        <f>'ฉบับที่ 1'!D27</f>
        <v>นางสาว สวรรยา  โสวะภาสน์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6/2</v>
      </c>
      <c r="C28" s="34">
        <f>'ฉบับที่ 1'!C28</f>
        <v>39858</v>
      </c>
      <c r="D28" s="46" t="str">
        <f>'ฉบับที่ 1'!D28</f>
        <v>นางสาว อมรพรรณ  ศิลปนรเศรษฐ์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6/2</v>
      </c>
      <c r="C29" s="34">
        <f>'ฉบับที่ 1'!C29</f>
        <v>39884</v>
      </c>
      <c r="D29" s="46" t="str">
        <f>'ฉบับที่ 1'!D29</f>
        <v>นางสาว จิรวดี  เอกญาณกุล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6/2</v>
      </c>
      <c r="C30" s="34">
        <f>'ฉบับที่ 1'!C30</f>
        <v>39888</v>
      </c>
      <c r="D30" s="46" t="str">
        <f>'ฉบับที่ 1'!D30</f>
        <v>นางสาว นันทนา  แดงขาว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6/2</v>
      </c>
      <c r="C31" s="34">
        <f>'ฉบับที่ 1'!C31</f>
        <v>39903</v>
      </c>
      <c r="D31" s="46" t="str">
        <f>'ฉบับที่ 1'!D31</f>
        <v>นางสาว วลัยภรณ์  มิตรานันตพร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6/2</v>
      </c>
      <c r="C32" s="34">
        <f>'ฉบับที่ 1'!C32</f>
        <v>39954</v>
      </c>
      <c r="D32" s="46" t="str">
        <f>'ฉบับที่ 1'!D32</f>
        <v>นางสาว รวิวรรณ  จันทร์นวน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6/2</v>
      </c>
      <c r="C33" s="34">
        <f>'ฉบับที่ 1'!C33</f>
        <v>39990</v>
      </c>
      <c r="D33" s="46" t="str">
        <f>'ฉบับที่ 1'!D33</f>
        <v>นางสาว ณิชารีย์  ธรรมเสวีฤกษ์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6/2</v>
      </c>
      <c r="C34" s="34">
        <f>'ฉบับที่ 1'!C34</f>
        <v>40000</v>
      </c>
      <c r="D34" s="46" t="str">
        <f>'ฉบับที่ 1'!D34</f>
        <v>นางสาว พรชิตา  คุพวงศ์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6/2</v>
      </c>
      <c r="C35" s="34">
        <f>'ฉบับที่ 1'!C35</f>
        <v>40001</v>
      </c>
      <c r="D35" s="46" t="str">
        <f>'ฉบับที่ 1'!D35</f>
        <v>นางสาว พรนภา  อู่ทอง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 t="str">
        <f>'ฉบับที่ 1'!B36</f>
        <v>6/2</v>
      </c>
      <c r="C36" s="34">
        <f>'ฉบับที่ 1'!C36</f>
        <v>40122</v>
      </c>
      <c r="D36" s="46" t="str">
        <f>'ฉบับที่ 1'!D36</f>
        <v>นางสาว ญาดาวดี  หนูรักษ์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 t="str">
        <f>'ฉบับที่ 1'!B37</f>
        <v>6/2</v>
      </c>
      <c r="C37" s="34">
        <f>'ฉบับที่ 1'!C37</f>
        <v>40138</v>
      </c>
      <c r="D37" s="46" t="str">
        <f>'ฉบับที่ 1'!D37</f>
        <v>นางสาว ภัทรจาริน  นุตาคม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 t="str">
        <f>'ฉบับที่ 1'!B38</f>
        <v>6/2</v>
      </c>
      <c r="C38" s="34">
        <f>'ฉบับที่ 1'!C38</f>
        <v>40149</v>
      </c>
      <c r="D38" s="46" t="str">
        <f>'ฉบับที่ 1'!D38</f>
        <v>นางสาว อารียา  แก้วปรีดี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 t="str">
        <f>'ฉบับที่ 1'!B39</f>
        <v>6/2</v>
      </c>
      <c r="C39" s="34">
        <f>'ฉบับที่ 1'!C39</f>
        <v>40852</v>
      </c>
      <c r="D39" s="46" t="str">
        <f>'ฉบับที่ 1'!D39</f>
        <v>นางสาว ธิดารัตน์  แสงสุกวาว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 t="str">
        <f>'ฉบับที่ 1'!B40</f>
        <v>6/2</v>
      </c>
      <c r="C40" s="34">
        <f>'ฉบับที่ 1'!C40</f>
        <v>42073</v>
      </c>
      <c r="D40" s="46" t="str">
        <f>'ฉบับที่ 1'!D40</f>
        <v>นางสาว กุญฑีรา  แอมยูนุช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 t="str">
        <f>'ฉบับที่ 1'!B41</f>
        <v>6/2</v>
      </c>
      <c r="C41" s="34">
        <f>'ฉบับที่ 1'!C41</f>
        <v>42074</v>
      </c>
      <c r="D41" s="46" t="str">
        <f>'ฉบับที่ 1'!D41</f>
        <v>นางสาว ฐิติรัตน์  ไชยศิริ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 t="str">
        <f>'ฉบับที่ 1'!B42</f>
        <v>6/2</v>
      </c>
      <c r="C42" s="34">
        <f>'ฉบับที่ 1'!C42</f>
        <v>42075</v>
      </c>
      <c r="D42" s="46" t="str">
        <f>'ฉบับที่ 1'!D42</f>
        <v>นางสาว ธัญญาทิพย์  สอนวงศา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 t="str">
        <f>'ฉบับที่ 1'!B43</f>
        <v>6/2</v>
      </c>
      <c r="C43" s="34">
        <f>'ฉบับที่ 1'!C43</f>
        <v>42077</v>
      </c>
      <c r="D43" s="46" t="str">
        <f>'ฉบับที่ 1'!D43</f>
        <v>นางสาว สกาวรัตน์  ควรสมาคม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 t="str">
        <f>'ฉบับที่ 1'!B44</f>
        <v>6/2</v>
      </c>
      <c r="C44" s="34">
        <f>'ฉบับที่ 1'!C44</f>
        <v>42094</v>
      </c>
      <c r="D44" s="46" t="str">
        <f>'ฉบับที่ 1'!D44</f>
        <v>นางสาว กานต์พิชชา  บุญสังข์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 t="str">
        <f>'ฉบับที่ 1'!B45</f>
        <v>6/2</v>
      </c>
      <c r="C45" s="34">
        <f>'ฉบับที่ 1'!C45</f>
        <v>42149</v>
      </c>
      <c r="D45" s="46" t="str">
        <f>'ฉบับที่ 1'!D45</f>
        <v>นางสาว รมณียา  นนทะ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4" spans="1:19" ht="21.75">
      <c r="A54" s="47" t="s">
        <v>93</v>
      </c>
      <c r="B54" s="11">
        <f>'ฉบับที่ 1'!B54</f>
        <v>0</v>
      </c>
      <c r="C54" s="34">
        <f>'ฉบับที่ 1'!C54</f>
        <v>0</v>
      </c>
      <c r="D54" s="46">
        <f>'ฉบับที่ 1'!D54</f>
        <v>0</v>
      </c>
      <c r="E54" s="11">
        <f>'ฉบับที่ 1'!E54</f>
        <v>0</v>
      </c>
      <c r="F54" s="12" t="str">
        <f>IF(E54=1,"ชาย",IF(E54=2,"หญิง","-"))</f>
        <v>-</v>
      </c>
      <c r="G54" s="12" t="str">
        <f>'ฉบับที่ 1'!AF54</f>
        <v>0</v>
      </c>
      <c r="H54" s="11" t="str">
        <f>IF(G54&gt;10,"เสี่ยง/มีปัญหา","ปกติ")</f>
        <v>เสี่ยง/มีปัญหา</v>
      </c>
      <c r="I54" s="11">
        <f>(equal1!I54+equal2!I54+equal3!I54)/3</f>
        <v>0</v>
      </c>
      <c r="J54" s="11" t="str">
        <f>IF(I54&gt;9,"เสี่ยง/มีปัญหา","ปกติ")</f>
        <v>ปกติ</v>
      </c>
      <c r="K54" s="11">
        <f>(equal1!K54+equal2!K54+equal3!K54)/3</f>
        <v>0</v>
      </c>
      <c r="L54" s="11" t="str">
        <f>IF(K54&gt;10,"เสี่ยง/มีปัญหา","ปกติ")</f>
        <v>ปกติ</v>
      </c>
      <c r="M54" s="11">
        <f>(equal1!M54+equal2!M54+equal3!M54)/3</f>
        <v>0</v>
      </c>
      <c r="N54" s="11" t="str">
        <f>IF(M54&gt;9,"เสี่ยง/มีปัญหา","ปกติ")</f>
        <v>ปกติ</v>
      </c>
      <c r="O54" s="11">
        <f>(equal1!O54+equal2!O54+equal3!O54)/3</f>
        <v>0</v>
      </c>
      <c r="P54" s="11" t="str">
        <f>IF(O54&gt;10,"มีจุดแข็ง","ไม่มีจุดแข็ง")</f>
        <v>ไม่มีจุดแข็ง</v>
      </c>
      <c r="Q54" s="11">
        <f t="shared" si="6"/>
        <v>0</v>
      </c>
      <c r="R54" s="11" t="str">
        <f>IF(Q54&lt;1,"-",Q54)</f>
        <v>-</v>
      </c>
      <c r="S54" s="11" t="str">
        <f t="shared" si="8"/>
        <v>เสี่ยง/มีปัญหา</v>
      </c>
    </row>
    <row r="56" spans="3:8" ht="21.75">
      <c r="C56" s="50" t="s">
        <v>47</v>
      </c>
      <c r="D56" s="50"/>
      <c r="E56" s="51"/>
      <c r="F56" s="52"/>
      <c r="G56" s="50"/>
      <c r="H56" s="50"/>
    </row>
    <row r="57" spans="3:8" ht="21.75">
      <c r="C57" s="51"/>
      <c r="D57" s="51" t="s">
        <v>48</v>
      </c>
      <c r="E57" s="51"/>
      <c r="F57" s="51" t="s">
        <v>48</v>
      </c>
      <c r="G57" s="51"/>
      <c r="H57" s="51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19" sqref="Q19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ม.6/2 (ครูดลยา สีจันทร์,ครูอุรุพงษ์ บุญญาผลา)</v>
      </c>
      <c r="I1" s="23" t="s">
        <v>91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COUNTIF(summary!H4:summary!H45,"=ปกติ")</f>
        <v>0</v>
      </c>
      <c r="N3" s="48">
        <f>COUNTIF(summary!J4:summary!J45,"=ปกติ")</f>
        <v>42</v>
      </c>
      <c r="O3" s="48">
        <f>COUNTIF(summary!L4:summary!L45,"=ปกติ")</f>
        <v>42</v>
      </c>
      <c r="P3" s="48">
        <f>COUNTIF(summary!N4:summary!N45,"=ปกติ")</f>
        <v>42</v>
      </c>
      <c r="Q3" s="48">
        <f>COUNTIF(summary!P4:summary!P45,"=มีจุดแข็ง")</f>
        <v>0</v>
      </c>
    </row>
    <row r="4" spans="12:17" ht="21.75">
      <c r="L4" s="43" t="s">
        <v>54</v>
      </c>
      <c r="M4" s="48">
        <f>COUNTIF(summary!H4:summary!H45,"=เสี่ยง/มีปัญหา")</f>
        <v>42</v>
      </c>
      <c r="N4" s="48">
        <f>COUNTIF(summary!J4:summary!J45,"=เสี่ยง/มีปัญหา")</f>
        <v>0</v>
      </c>
      <c r="O4" s="48">
        <f>COUNTIF(summary!L4:summary!L45,"=เสี่ยง/มีปัญหา")</f>
        <v>0</v>
      </c>
      <c r="P4" s="48">
        <f>COUNTIF(summary!N4:summary!N45,"=เสี่ยง/มีปัญหา")</f>
        <v>0</v>
      </c>
      <c r="Q4" s="48">
        <f>COUNTIF(summary!P4:summary!P45,"=ไม่มีจุดแข็ง")</f>
        <v>42</v>
      </c>
    </row>
    <row r="18" spans="12:13" ht="21.75">
      <c r="L18" s="43" t="s">
        <v>53</v>
      </c>
      <c r="M18" s="48">
        <f>COUNTIF(summary!S4:summary!S45,"=ปกติ")</f>
        <v>0</v>
      </c>
    </row>
    <row r="19" spans="12:13" ht="21.75">
      <c r="L19" s="43" t="s">
        <v>52</v>
      </c>
      <c r="M19" s="48">
        <f>COUNTIF(summary!S4:summary!S45,"=เสี่ยง/มีปัญหา")</f>
        <v>42</v>
      </c>
    </row>
    <row r="32" ht="21.75">
      <c r="E32" s="23" t="s">
        <v>92</v>
      </c>
    </row>
    <row r="33" ht="21.75">
      <c r="F33" s="23" t="str">
        <f>'ฉบับที่ 1'!A2</f>
        <v>ชั้น ม.6/2 (ครูดลยา สีจันทร์,ครูอุรุพงษ์ บุญญาผลา)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ม.6/2 (ครูดลยา สีจันทร์,ครูอุรุพงษ์ บุญญาผลา)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29" t="s">
        <v>65</v>
      </c>
      <c r="B4" s="35" t="str">
        <f>'ฉบับที่ 1'!B4</f>
        <v>6/2</v>
      </c>
      <c r="C4" s="36">
        <f>'ฉบับที่ 1'!C4</f>
        <v>39624</v>
      </c>
      <c r="D4" s="37" t="str">
        <f>'ฉบับที่ 1'!D4</f>
        <v>นาย ภานุพงศ์  โพธิ์ศรี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6/2</v>
      </c>
      <c r="C5" s="36">
        <f>'ฉบับที่ 1'!C5</f>
        <v>39728</v>
      </c>
      <c r="D5" s="37" t="str">
        <f>'ฉบับที่ 1'!D5</f>
        <v>นาย อัษฎาวุธ  ใจภักดี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6/2</v>
      </c>
      <c r="C6" s="36">
        <f>'ฉบับที่ 1'!C6</f>
        <v>39970</v>
      </c>
      <c r="D6" s="37" t="str">
        <f>'ฉบับที่ 1'!D6</f>
        <v>นาย ธนากรณ์  ส้มทอง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6/2</v>
      </c>
      <c r="C7" s="36">
        <f>'ฉบับที่ 1'!C7</f>
        <v>40003</v>
      </c>
      <c r="D7" s="37" t="str">
        <f>'ฉบับที่ 1'!D7</f>
        <v>นาย ภัทรพงศ์  รัตนธาดานันท์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6/2</v>
      </c>
      <c r="C8" s="36">
        <f>'ฉบับที่ 1'!C8</f>
        <v>42071</v>
      </c>
      <c r="D8" s="37" t="str">
        <f>'ฉบับที่ 1'!D8</f>
        <v>นาย ชณภัส  ขำเนตร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6/2</v>
      </c>
      <c r="C9" s="36">
        <f>'ฉบับที่ 1'!C9</f>
        <v>42072</v>
      </c>
      <c r="D9" s="37" t="str">
        <f>'ฉบับที่ 1'!D9</f>
        <v>นาย ศตวรรษ  บ่อยกระโทก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6/2</v>
      </c>
      <c r="C10" s="36">
        <f>'ฉบับที่ 1'!C10</f>
        <v>42150</v>
      </c>
      <c r="D10" s="37" t="str">
        <f>'ฉบับที่ 1'!D10</f>
        <v>นาย ธนบดี  แนวศรีนาค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6/2</v>
      </c>
      <c r="C11" s="36">
        <f>'ฉบับที่ 1'!C11</f>
        <v>42808</v>
      </c>
      <c r="D11" s="37" t="str">
        <f>'ฉบับที่ 1'!D11</f>
        <v>นาย กิตินัทธ์  สินธุโคตร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6/2</v>
      </c>
      <c r="C12" s="36">
        <f>'ฉบับที่ 1'!C12</f>
        <v>39510</v>
      </c>
      <c r="D12" s="37" t="str">
        <f>'ฉบับที่ 1'!D12</f>
        <v>นางสาว กานต์พิชชา  เดชเกาะเก่า</v>
      </c>
      <c r="E12" s="35">
        <f>'ฉบับที่ 1'!E12</f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6/2</v>
      </c>
      <c r="C13" s="36">
        <f>'ฉบับที่ 1'!C13</f>
        <v>39518</v>
      </c>
      <c r="D13" s="37" t="str">
        <f>'ฉบับที่ 1'!D13</f>
        <v>นางสาว ญาณิภา  นอสูงเนิน</v>
      </c>
      <c r="E13" s="35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6/2</v>
      </c>
      <c r="C14" s="36">
        <f>'ฉบับที่ 1'!C14</f>
        <v>39630</v>
      </c>
      <c r="D14" s="37" t="str">
        <f>'ฉบับที่ 1'!D14</f>
        <v>นางสาว กุลนิษฐ์  บัวแก้ว</v>
      </c>
      <c r="E14" s="35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6/2</v>
      </c>
      <c r="C15" s="36">
        <f>'ฉบับที่ 1'!C15</f>
        <v>39632</v>
      </c>
      <c r="D15" s="37" t="str">
        <f>'ฉบับที่ 1'!D15</f>
        <v>นางสาว จารวี  มีทองแสน</v>
      </c>
      <c r="E15" s="35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6/2</v>
      </c>
      <c r="C16" s="36">
        <f>'ฉบับที่ 1'!C16</f>
        <v>39646</v>
      </c>
      <c r="D16" s="37" t="str">
        <f>'ฉบับที่ 1'!D16</f>
        <v>นางสาว ยลดา  สาระวัน</v>
      </c>
      <c r="E16" s="35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6/2</v>
      </c>
      <c r="C17" s="36">
        <f>'ฉบับที่ 1'!C17</f>
        <v>39652</v>
      </c>
      <c r="D17" s="37" t="str">
        <f>'ฉบับที่ 1'!D17</f>
        <v>นางสาว ศิรประภา  บุญจีม</v>
      </c>
      <c r="E17" s="35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6/2</v>
      </c>
      <c r="C18" s="36">
        <f>'ฉบับที่ 1'!C18</f>
        <v>39656</v>
      </c>
      <c r="D18" s="37" t="str">
        <f>'ฉบับที่ 1'!D18</f>
        <v>นางสาว สุชานันท์  พศวัตไพโรจน์</v>
      </c>
      <c r="E18" s="35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6/2</v>
      </c>
      <c r="C19" s="36">
        <f>'ฉบับที่ 1'!C19</f>
        <v>39688</v>
      </c>
      <c r="D19" s="37" t="str">
        <f>'ฉบับที่ 1'!D19</f>
        <v>นางสาว ธัญญชณก  พรธนาศิริวรกุล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6/2</v>
      </c>
      <c r="C20" s="36">
        <f>'ฉบับที่ 1'!C20</f>
        <v>39691</v>
      </c>
      <c r="D20" s="37" t="str">
        <f>'ฉบับที่ 1'!D20</f>
        <v>นางสาว นิธินันท์  ลิ้มสุขนิรันดร์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6/2</v>
      </c>
      <c r="C21" s="36">
        <f>'ฉบับที่ 1'!C21</f>
        <v>39703</v>
      </c>
      <c r="D21" s="37" t="str">
        <f>'ฉบับที่ 1'!D21</f>
        <v>นางสาว วิสสุตา  บุลสถาพร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6/2</v>
      </c>
      <c r="C22" s="36">
        <f>'ฉบับที่ 1'!C22</f>
        <v>39740</v>
      </c>
      <c r="D22" s="37" t="str">
        <f>'ฉบับที่ 1'!D22</f>
        <v>นางสาว ปวริศา  พุฒิพงศ์โภไคย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6/2</v>
      </c>
      <c r="C23" s="36">
        <f>'ฉบับที่ 1'!C23</f>
        <v>39751</v>
      </c>
      <c r="D23" s="37" t="str">
        <f>'ฉบับที่ 1'!D23</f>
        <v>นางสาว วนิชชา  พรมแสง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6/2</v>
      </c>
      <c r="C24" s="36">
        <f>'ฉบับที่ 1'!C24</f>
        <v>39754</v>
      </c>
      <c r="D24" s="37" t="str">
        <f>'ฉบับที่ 1'!D24</f>
        <v>นางสาว ศุภิสราพร  มงคลนำ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6/2</v>
      </c>
      <c r="C25" s="36">
        <f>'ฉบับที่ 1'!C25</f>
        <v>39830</v>
      </c>
      <c r="D25" s="37" t="str">
        <f>'ฉบับที่ 1'!D25</f>
        <v>นางสาว กมลชนก  เหลืองสุภาพ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6/2</v>
      </c>
      <c r="C26" s="36">
        <f>'ฉบับที่ 1'!C26</f>
        <v>39850</v>
      </c>
      <c r="D26" s="37" t="str">
        <f>'ฉบับที่ 1'!D26</f>
        <v>นางสาว ลลิตา  ใสแสง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6/2</v>
      </c>
      <c r="C27" s="36">
        <f>'ฉบับที่ 1'!C27</f>
        <v>39855</v>
      </c>
      <c r="D27" s="37" t="str">
        <f>'ฉบับที่ 1'!D27</f>
        <v>นางสาว สวรรยา  โสวะภาสน์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6/2</v>
      </c>
      <c r="C28" s="36">
        <f>'ฉบับที่ 1'!C28</f>
        <v>39858</v>
      </c>
      <c r="D28" s="37" t="str">
        <f>'ฉบับที่ 1'!D28</f>
        <v>นางสาว อมรพรรณ  ศิลปนรเศรษฐ์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6/2</v>
      </c>
      <c r="C29" s="36">
        <f>'ฉบับที่ 1'!C29</f>
        <v>39884</v>
      </c>
      <c r="D29" s="37" t="str">
        <f>'ฉบับที่ 1'!D29</f>
        <v>นางสาว จิรวดี  เอกญาณกุล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6/2</v>
      </c>
      <c r="C30" s="36">
        <f>'ฉบับที่ 1'!C30</f>
        <v>39888</v>
      </c>
      <c r="D30" s="37" t="str">
        <f>'ฉบับที่ 1'!D30</f>
        <v>นางสาว นันทนา  แดงขาว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6/2</v>
      </c>
      <c r="C31" s="36">
        <f>'ฉบับที่ 1'!C31</f>
        <v>39903</v>
      </c>
      <c r="D31" s="37" t="str">
        <f>'ฉบับที่ 1'!D31</f>
        <v>นางสาว วลัยภรณ์  มิตรานันตพร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6/2</v>
      </c>
      <c r="C32" s="36">
        <f>'ฉบับที่ 1'!C32</f>
        <v>39954</v>
      </c>
      <c r="D32" s="37" t="str">
        <f>'ฉบับที่ 1'!D32</f>
        <v>นางสาว รวิวรรณ  จันทร์นวน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6/2</v>
      </c>
      <c r="C33" s="36">
        <f>'ฉบับที่ 1'!C33</f>
        <v>39990</v>
      </c>
      <c r="D33" s="37" t="str">
        <f>'ฉบับที่ 1'!D33</f>
        <v>นางสาว ณิชารีย์  ธรรมเสวีฤกษ์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6/2</v>
      </c>
      <c r="C34" s="36">
        <f>'ฉบับที่ 1'!C34</f>
        <v>40000</v>
      </c>
      <c r="D34" s="37" t="str">
        <f>'ฉบับที่ 1'!D34</f>
        <v>นางสาว พรชิตา  คุพวงศ์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6/2</v>
      </c>
      <c r="C35" s="36">
        <f>'ฉบับที่ 1'!C35</f>
        <v>40001</v>
      </c>
      <c r="D35" s="37" t="str">
        <f>'ฉบับที่ 1'!D35</f>
        <v>นางสาว พรนภา  อู่ทอง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 t="str">
        <f>'ฉบับที่ 1'!B36</f>
        <v>6/2</v>
      </c>
      <c r="C36" s="36">
        <f>'ฉบับที่ 1'!C36</f>
        <v>40122</v>
      </c>
      <c r="D36" s="37" t="str">
        <f>'ฉบับที่ 1'!D36</f>
        <v>นางสาว ญาดาวดี  หนูรักษ์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 t="str">
        <f>'ฉบับที่ 1'!B37</f>
        <v>6/2</v>
      </c>
      <c r="C37" s="36">
        <f>'ฉบับที่ 1'!C37</f>
        <v>40138</v>
      </c>
      <c r="D37" s="37" t="str">
        <f>'ฉบับที่ 1'!D37</f>
        <v>นางสาว ภัทรจาริน  นุตาคม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 t="str">
        <f>'ฉบับที่ 1'!B38</f>
        <v>6/2</v>
      </c>
      <c r="C38" s="36">
        <f>'ฉบับที่ 1'!C38</f>
        <v>40149</v>
      </c>
      <c r="D38" s="37" t="str">
        <f>'ฉบับที่ 1'!D38</f>
        <v>นางสาว อารียา  แก้วปรีดี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 t="str">
        <f>'ฉบับที่ 1'!B39</f>
        <v>6/2</v>
      </c>
      <c r="C39" s="36">
        <f>'ฉบับที่ 1'!C39</f>
        <v>40852</v>
      </c>
      <c r="D39" s="37" t="str">
        <f>'ฉบับที่ 1'!D39</f>
        <v>นางสาว ธิดารัตน์  แสงสุกวาว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 t="str">
        <f>'ฉบับที่ 1'!B40</f>
        <v>6/2</v>
      </c>
      <c r="C40" s="36">
        <f>'ฉบับที่ 1'!C40</f>
        <v>42073</v>
      </c>
      <c r="D40" s="37" t="str">
        <f>'ฉบับที่ 1'!D40</f>
        <v>นางสาว กุญฑีรา  แอมยูนุช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 t="str">
        <f>'ฉบับที่ 1'!B41</f>
        <v>6/2</v>
      </c>
      <c r="C41" s="36">
        <f>'ฉบับที่ 1'!C41</f>
        <v>42074</v>
      </c>
      <c r="D41" s="37" t="str">
        <f>'ฉบับที่ 1'!D41</f>
        <v>นางสาว ฐิติรัตน์  ไชยศิริ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 t="str">
        <f>'ฉบับที่ 1'!B42</f>
        <v>6/2</v>
      </c>
      <c r="C42" s="36">
        <f>'ฉบับที่ 1'!C42</f>
        <v>42075</v>
      </c>
      <c r="D42" s="37" t="str">
        <f>'ฉบับที่ 1'!D42</f>
        <v>นางสาว ธัญญาทิพย์  สอนวงศา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 t="str">
        <f>'ฉบับที่ 1'!B43</f>
        <v>6/2</v>
      </c>
      <c r="C43" s="36">
        <f>'ฉบับที่ 1'!C43</f>
        <v>42077</v>
      </c>
      <c r="D43" s="37" t="str">
        <f>'ฉบับที่ 1'!D43</f>
        <v>นางสาว สกาวรัตน์  ควรสมาคม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 t="str">
        <f>'ฉบับที่ 1'!B44</f>
        <v>6/2</v>
      </c>
      <c r="C44" s="36">
        <f>'ฉบับที่ 1'!C44</f>
        <v>42094</v>
      </c>
      <c r="D44" s="37" t="str">
        <f>'ฉบับที่ 1'!D44</f>
        <v>นางสาว กานต์พิชชา  บุญสังข์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6/2</v>
      </c>
      <c r="C45" s="36">
        <f>'ฉบับที่ 1'!C45</f>
        <v>42149</v>
      </c>
      <c r="D45" s="37" t="str">
        <f>'ฉบับที่ 1'!D45</f>
        <v>นางสาว รมณียา  นนทะ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ม.6/2 (ครูดลยา สีจันทร์,ครูอุรุพงษ์ บุญญาผลา)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19" customFormat="1" ht="18" customHeight="1">
      <c r="A4" s="29" t="s">
        <v>65</v>
      </c>
      <c r="B4" s="35" t="str">
        <f>'ฉบับที่ 1'!B4</f>
        <v>6/2</v>
      </c>
      <c r="C4" s="36">
        <f>'ฉบับที่ 1'!C4</f>
        <v>39624</v>
      </c>
      <c r="D4" s="37" t="str">
        <f>'ฉบับที่ 1'!D4</f>
        <v>นาย ภานุพงศ์  โพธิ์ศรี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6/2</v>
      </c>
      <c r="C5" s="36">
        <f>'ฉบับที่ 1'!C5</f>
        <v>39728</v>
      </c>
      <c r="D5" s="37" t="str">
        <f>'ฉบับที่ 1'!D5</f>
        <v>นาย อัษฎาวุธ  ใจภักดี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6/2</v>
      </c>
      <c r="C6" s="36">
        <f>'ฉบับที่ 1'!C6</f>
        <v>39970</v>
      </c>
      <c r="D6" s="37" t="str">
        <f>'ฉบับที่ 1'!D6</f>
        <v>นาย ธนากรณ์  ส้มทอง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6/2</v>
      </c>
      <c r="C7" s="36">
        <f>'ฉบับที่ 1'!C7</f>
        <v>40003</v>
      </c>
      <c r="D7" s="37" t="str">
        <f>'ฉบับที่ 1'!D7</f>
        <v>นาย ภัทรพงศ์  รัตนธาดานันท์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6/2</v>
      </c>
      <c r="C8" s="36">
        <f>'ฉบับที่ 1'!C8</f>
        <v>42071</v>
      </c>
      <c r="D8" s="37" t="str">
        <f>'ฉบับที่ 1'!D8</f>
        <v>นาย ชณภัส  ขำเนตร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6/2</v>
      </c>
      <c r="C9" s="36">
        <f>'ฉบับที่ 1'!C9</f>
        <v>42072</v>
      </c>
      <c r="D9" s="37" t="str">
        <f>'ฉบับที่ 1'!D9</f>
        <v>นาย ศตวรรษ  บ่อยกระโทก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6/2</v>
      </c>
      <c r="C10" s="36">
        <f>'ฉบับที่ 1'!C10</f>
        <v>42150</v>
      </c>
      <c r="D10" s="37" t="str">
        <f>'ฉบับที่ 1'!D10</f>
        <v>นาย ธนบดี  แนวศรีนาค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6/2</v>
      </c>
      <c r="C11" s="36">
        <f>'ฉบับที่ 1'!C11</f>
        <v>42808</v>
      </c>
      <c r="D11" s="37" t="str">
        <f>'ฉบับที่ 1'!D11</f>
        <v>นาย กิตินัทธ์  สินธุโคตร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6/2</v>
      </c>
      <c r="C12" s="36">
        <f>'ฉบับที่ 1'!C12</f>
        <v>39510</v>
      </c>
      <c r="D12" s="37" t="str">
        <f>'ฉบับที่ 1'!D12</f>
        <v>นางสาว กานต์พิชชา  เดชเกาะเก่า</v>
      </c>
      <c r="E12" s="35">
        <f>'ฉบับที่ 1'!E12</f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6/2</v>
      </c>
      <c r="C13" s="36">
        <f>'ฉบับที่ 1'!C13</f>
        <v>39518</v>
      </c>
      <c r="D13" s="37" t="str">
        <f>'ฉบับที่ 1'!D13</f>
        <v>นางสาว ญาณิภา  นอสูงเนิน</v>
      </c>
      <c r="E13" s="35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6/2</v>
      </c>
      <c r="C14" s="36">
        <f>'ฉบับที่ 1'!C14</f>
        <v>39630</v>
      </c>
      <c r="D14" s="37" t="str">
        <f>'ฉบับที่ 1'!D14</f>
        <v>นางสาว กุลนิษฐ์  บัวแก้ว</v>
      </c>
      <c r="E14" s="35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6/2</v>
      </c>
      <c r="C15" s="36">
        <f>'ฉบับที่ 1'!C15</f>
        <v>39632</v>
      </c>
      <c r="D15" s="37" t="str">
        <f>'ฉบับที่ 1'!D15</f>
        <v>นางสาว จารวี  มีทองแสน</v>
      </c>
      <c r="E15" s="35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6/2</v>
      </c>
      <c r="C16" s="36">
        <f>'ฉบับที่ 1'!C16</f>
        <v>39646</v>
      </c>
      <c r="D16" s="37" t="str">
        <f>'ฉบับที่ 1'!D16</f>
        <v>นางสาว ยลดา  สาระวัน</v>
      </c>
      <c r="E16" s="35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6/2</v>
      </c>
      <c r="C17" s="36">
        <f>'ฉบับที่ 1'!C17</f>
        <v>39652</v>
      </c>
      <c r="D17" s="37" t="str">
        <f>'ฉบับที่ 1'!D17</f>
        <v>นางสาว ศิรประภา  บุญจีม</v>
      </c>
      <c r="E17" s="35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6/2</v>
      </c>
      <c r="C18" s="36">
        <f>'ฉบับที่ 1'!C18</f>
        <v>39656</v>
      </c>
      <c r="D18" s="37" t="str">
        <f>'ฉบับที่ 1'!D18</f>
        <v>นางสาว สุชานันท์  พศวัตไพโรจน์</v>
      </c>
      <c r="E18" s="35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6/2</v>
      </c>
      <c r="C19" s="36">
        <f>'ฉบับที่ 1'!C19</f>
        <v>39688</v>
      </c>
      <c r="D19" s="37" t="str">
        <f>'ฉบับที่ 1'!D19</f>
        <v>นางสาว ธัญญชณก  พรธนาศิริวรกุล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6/2</v>
      </c>
      <c r="C20" s="36">
        <f>'ฉบับที่ 1'!C20</f>
        <v>39691</v>
      </c>
      <c r="D20" s="37" t="str">
        <f>'ฉบับที่ 1'!D20</f>
        <v>นางสาว นิธินันท์  ลิ้มสุขนิรันดร์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6/2</v>
      </c>
      <c r="C21" s="36">
        <f>'ฉบับที่ 1'!C21</f>
        <v>39703</v>
      </c>
      <c r="D21" s="37" t="str">
        <f>'ฉบับที่ 1'!D21</f>
        <v>นางสาว วิสสุตา  บุลสถาพร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6/2</v>
      </c>
      <c r="C22" s="36">
        <f>'ฉบับที่ 1'!C22</f>
        <v>39740</v>
      </c>
      <c r="D22" s="37" t="str">
        <f>'ฉบับที่ 1'!D22</f>
        <v>นางสาว ปวริศา  พุฒิพงศ์โภไคย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6/2</v>
      </c>
      <c r="C23" s="36">
        <f>'ฉบับที่ 1'!C23</f>
        <v>39751</v>
      </c>
      <c r="D23" s="37" t="str">
        <f>'ฉบับที่ 1'!D23</f>
        <v>นางสาว วนิชชา  พรมแสง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6/2</v>
      </c>
      <c r="C24" s="36">
        <f>'ฉบับที่ 1'!C24</f>
        <v>39754</v>
      </c>
      <c r="D24" s="37" t="str">
        <f>'ฉบับที่ 1'!D24</f>
        <v>นางสาว ศุภิสราพร  มงคลนำ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6/2</v>
      </c>
      <c r="C25" s="36">
        <f>'ฉบับที่ 1'!C25</f>
        <v>39830</v>
      </c>
      <c r="D25" s="37" t="str">
        <f>'ฉบับที่ 1'!D25</f>
        <v>นางสาว กมลชนก  เหลืองสุภาพ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6/2</v>
      </c>
      <c r="C26" s="36">
        <f>'ฉบับที่ 1'!C26</f>
        <v>39850</v>
      </c>
      <c r="D26" s="37" t="str">
        <f>'ฉบับที่ 1'!D26</f>
        <v>นางสาว ลลิตา  ใสแสง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6/2</v>
      </c>
      <c r="C27" s="36">
        <f>'ฉบับที่ 1'!C27</f>
        <v>39855</v>
      </c>
      <c r="D27" s="37" t="str">
        <f>'ฉบับที่ 1'!D27</f>
        <v>นางสาว สวรรยา  โสวะภาสน์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6/2</v>
      </c>
      <c r="C28" s="36">
        <f>'ฉบับที่ 1'!C28</f>
        <v>39858</v>
      </c>
      <c r="D28" s="37" t="str">
        <f>'ฉบับที่ 1'!D28</f>
        <v>นางสาว อมรพรรณ  ศิลปนรเศรษฐ์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6/2</v>
      </c>
      <c r="C29" s="36">
        <f>'ฉบับที่ 1'!C29</f>
        <v>39884</v>
      </c>
      <c r="D29" s="37" t="str">
        <f>'ฉบับที่ 1'!D29</f>
        <v>นางสาว จิรวดี  เอกญาณกุล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6/2</v>
      </c>
      <c r="C30" s="36">
        <f>'ฉบับที่ 1'!C30</f>
        <v>39888</v>
      </c>
      <c r="D30" s="37" t="str">
        <f>'ฉบับที่ 1'!D30</f>
        <v>นางสาว นันทนา  แดงขาว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6/2</v>
      </c>
      <c r="C31" s="36">
        <f>'ฉบับที่ 1'!C31</f>
        <v>39903</v>
      </c>
      <c r="D31" s="37" t="str">
        <f>'ฉบับที่ 1'!D31</f>
        <v>นางสาว วลัยภรณ์  มิตรานันตพร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6/2</v>
      </c>
      <c r="C32" s="36">
        <f>'ฉบับที่ 1'!C32</f>
        <v>39954</v>
      </c>
      <c r="D32" s="37" t="str">
        <f>'ฉบับที่ 1'!D32</f>
        <v>นางสาว รวิวรรณ  จันทร์นวน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6/2</v>
      </c>
      <c r="C33" s="36">
        <f>'ฉบับที่ 1'!C33</f>
        <v>39990</v>
      </c>
      <c r="D33" s="37" t="str">
        <f>'ฉบับที่ 1'!D33</f>
        <v>นางสาว ณิชารีย์  ธรรมเสวีฤกษ์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6/2</v>
      </c>
      <c r="C34" s="36">
        <f>'ฉบับที่ 1'!C34</f>
        <v>40000</v>
      </c>
      <c r="D34" s="37" t="str">
        <f>'ฉบับที่ 1'!D34</f>
        <v>นางสาว พรชิตา  คุพวงศ์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6/2</v>
      </c>
      <c r="C35" s="36">
        <f>'ฉบับที่ 1'!C35</f>
        <v>40001</v>
      </c>
      <c r="D35" s="37" t="str">
        <f>'ฉบับที่ 1'!D35</f>
        <v>นางสาว พรนภา  อู่ทอง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 t="str">
        <f>'ฉบับที่ 1'!B36</f>
        <v>6/2</v>
      </c>
      <c r="C36" s="36">
        <f>'ฉบับที่ 1'!C36</f>
        <v>40122</v>
      </c>
      <c r="D36" s="37" t="str">
        <f>'ฉบับที่ 1'!D36</f>
        <v>นางสาว ญาดาวดี  หนูรักษ์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 t="str">
        <f>'ฉบับที่ 1'!B37</f>
        <v>6/2</v>
      </c>
      <c r="C37" s="36">
        <f>'ฉบับที่ 1'!C37</f>
        <v>40138</v>
      </c>
      <c r="D37" s="37" t="str">
        <f>'ฉบับที่ 1'!D37</f>
        <v>นางสาว ภัทรจาริน  นุตาคม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 t="str">
        <f>'ฉบับที่ 1'!B38</f>
        <v>6/2</v>
      </c>
      <c r="C38" s="36">
        <f>'ฉบับที่ 1'!C38</f>
        <v>40149</v>
      </c>
      <c r="D38" s="37" t="str">
        <f>'ฉบับที่ 1'!D38</f>
        <v>นางสาว อารียา  แก้วปรีดี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 t="str">
        <f>'ฉบับที่ 1'!B39</f>
        <v>6/2</v>
      </c>
      <c r="C39" s="36">
        <f>'ฉบับที่ 1'!C39</f>
        <v>40852</v>
      </c>
      <c r="D39" s="37" t="str">
        <f>'ฉบับที่ 1'!D39</f>
        <v>นางสาว ธิดารัตน์  แสงสุกวาว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 t="str">
        <f>'ฉบับที่ 1'!B40</f>
        <v>6/2</v>
      </c>
      <c r="C40" s="36">
        <f>'ฉบับที่ 1'!C40</f>
        <v>42073</v>
      </c>
      <c r="D40" s="37" t="str">
        <f>'ฉบับที่ 1'!D40</f>
        <v>นางสาว กุญฑีรา  แอมยูนุช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 t="str">
        <f>'ฉบับที่ 1'!B41</f>
        <v>6/2</v>
      </c>
      <c r="C41" s="36">
        <f>'ฉบับที่ 1'!C41</f>
        <v>42074</v>
      </c>
      <c r="D41" s="37" t="str">
        <f>'ฉบับที่ 1'!D41</f>
        <v>นางสาว ฐิติรัตน์  ไชยศิริ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 t="str">
        <f>'ฉบับที่ 1'!B42</f>
        <v>6/2</v>
      </c>
      <c r="C42" s="36">
        <f>'ฉบับที่ 1'!C42</f>
        <v>42075</v>
      </c>
      <c r="D42" s="37" t="str">
        <f>'ฉบับที่ 1'!D42</f>
        <v>นางสาว ธัญญาทิพย์  สอนวงศา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 t="str">
        <f>'ฉบับที่ 1'!B43</f>
        <v>6/2</v>
      </c>
      <c r="C43" s="36">
        <f>'ฉบับที่ 1'!C43</f>
        <v>42077</v>
      </c>
      <c r="D43" s="37" t="str">
        <f>'ฉบับที่ 1'!D43</f>
        <v>นางสาว สกาวรัตน์  ควรสมาคม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 t="str">
        <f>'ฉบับที่ 1'!B44</f>
        <v>6/2</v>
      </c>
      <c r="C44" s="36">
        <f>'ฉบับที่ 1'!C44</f>
        <v>42094</v>
      </c>
      <c r="D44" s="37" t="str">
        <f>'ฉบับที่ 1'!D44</f>
        <v>นางสาว กานต์พิชชา  บุญสังข์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6/2</v>
      </c>
      <c r="C45" s="36">
        <f>'ฉบับที่ 1'!C45</f>
        <v>42149</v>
      </c>
      <c r="D45" s="37" t="str">
        <f>'ฉบับที่ 1'!D45</f>
        <v>นางสาว รมณียา  นนทะ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ม.6/2 (ครูดลยา สีจันทร์,ครูอุรุพงษ์ บุญญาผลา)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6/2</v>
      </c>
      <c r="C4" s="36">
        <f>'ฉบับที่ 1'!C4</f>
        <v>39624</v>
      </c>
      <c r="D4" s="37" t="str">
        <f>'ฉบับที่ 1'!D4</f>
        <v>นาย ภานุพงศ์  โพธิ์ศรี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6/2</v>
      </c>
      <c r="C5" s="36">
        <f>'ฉบับที่ 1'!C5</f>
        <v>39728</v>
      </c>
      <c r="D5" s="37" t="str">
        <f>'ฉบับที่ 1'!D5</f>
        <v>นาย อัษฎาวุธ  ใจภักดี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6/2</v>
      </c>
      <c r="C6" s="36">
        <f>'ฉบับที่ 1'!C6</f>
        <v>39970</v>
      </c>
      <c r="D6" s="37" t="str">
        <f>'ฉบับที่ 1'!D6</f>
        <v>นาย ธนากรณ์  ส้มทอง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6/2</v>
      </c>
      <c r="C7" s="36">
        <f>'ฉบับที่ 1'!C7</f>
        <v>40003</v>
      </c>
      <c r="D7" s="37" t="str">
        <f>'ฉบับที่ 1'!D7</f>
        <v>นาย ภัทรพงศ์  รัตนธาดานันท์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6/2</v>
      </c>
      <c r="C8" s="36">
        <f>'ฉบับที่ 1'!C8</f>
        <v>42071</v>
      </c>
      <c r="D8" s="37" t="str">
        <f>'ฉบับที่ 1'!D8</f>
        <v>นาย ชณภัส  ขำเนตร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6/2</v>
      </c>
      <c r="C9" s="36">
        <f>'ฉบับที่ 1'!C9</f>
        <v>42072</v>
      </c>
      <c r="D9" s="37" t="str">
        <f>'ฉบับที่ 1'!D9</f>
        <v>นาย ศตวรรษ  บ่อยกระโทก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6/2</v>
      </c>
      <c r="C10" s="36">
        <f>'ฉบับที่ 1'!C10</f>
        <v>42150</v>
      </c>
      <c r="D10" s="37" t="str">
        <f>'ฉบับที่ 1'!D10</f>
        <v>นาย ธนบดี  แนวศรีนาค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6/2</v>
      </c>
      <c r="C11" s="36">
        <f>'ฉบับที่ 1'!C11</f>
        <v>42808</v>
      </c>
      <c r="D11" s="37" t="str">
        <f>'ฉบับที่ 1'!D11</f>
        <v>นาย กิตินัทธ์  สินธุโคตร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6/2</v>
      </c>
      <c r="C12" s="36">
        <f>'ฉบับที่ 1'!C12</f>
        <v>39510</v>
      </c>
      <c r="D12" s="37" t="str">
        <f>'ฉบับที่ 1'!D12</f>
        <v>นางสาว กานต์พิชชา  เดชเกาะเก่า</v>
      </c>
      <c r="E12" s="35">
        <f>'ฉบับที่ 1'!E12</f>
        <v>2</v>
      </c>
      <c r="F12" s="28" t="str">
        <f t="shared" si="0"/>
        <v>หญิง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6/2</v>
      </c>
      <c r="C13" s="36">
        <f>'ฉบับที่ 1'!C13</f>
        <v>39518</v>
      </c>
      <c r="D13" s="37" t="str">
        <f>'ฉบับที่ 1'!D13</f>
        <v>นางสาว ญาณิภา  นอสูงเนิน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6/2</v>
      </c>
      <c r="C14" s="36">
        <f>'ฉบับที่ 1'!C14</f>
        <v>39630</v>
      </c>
      <c r="D14" s="37" t="str">
        <f>'ฉบับที่ 1'!D14</f>
        <v>นางสาว กุลนิษฐ์  บัวแก้ว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6/2</v>
      </c>
      <c r="C15" s="36">
        <f>'ฉบับที่ 1'!C15</f>
        <v>39632</v>
      </c>
      <c r="D15" s="37" t="str">
        <f>'ฉบับที่ 1'!D15</f>
        <v>นางสาว จารวี  มีทองแสน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6/2</v>
      </c>
      <c r="C16" s="36">
        <f>'ฉบับที่ 1'!C16</f>
        <v>39646</v>
      </c>
      <c r="D16" s="37" t="str">
        <f>'ฉบับที่ 1'!D16</f>
        <v>นางสาว ยลดา  สาระวัน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6/2</v>
      </c>
      <c r="C17" s="36">
        <f>'ฉบับที่ 1'!C17</f>
        <v>39652</v>
      </c>
      <c r="D17" s="37" t="str">
        <f>'ฉบับที่ 1'!D17</f>
        <v>นางสาว ศิรประภา  บุญจีม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6/2</v>
      </c>
      <c r="C18" s="36">
        <f>'ฉบับที่ 1'!C18</f>
        <v>39656</v>
      </c>
      <c r="D18" s="37" t="str">
        <f>'ฉบับที่ 1'!D18</f>
        <v>นางสาว สุชานันท์  พศวัตไพโรจน์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6/2</v>
      </c>
      <c r="C19" s="36">
        <f>'ฉบับที่ 1'!C19</f>
        <v>39688</v>
      </c>
      <c r="D19" s="37" t="str">
        <f>'ฉบับที่ 1'!D19</f>
        <v>นางสาว ธัญญชณก  พรธนาศิริวรกุล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6/2</v>
      </c>
      <c r="C20" s="36">
        <f>'ฉบับที่ 1'!C20</f>
        <v>39691</v>
      </c>
      <c r="D20" s="37" t="str">
        <f>'ฉบับที่ 1'!D20</f>
        <v>นางสาว นิธินันท์  ลิ้มสุขนิรันดร์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6/2</v>
      </c>
      <c r="C21" s="36">
        <f>'ฉบับที่ 1'!C21</f>
        <v>39703</v>
      </c>
      <c r="D21" s="37" t="str">
        <f>'ฉบับที่ 1'!D21</f>
        <v>นางสาว วิสสุตา  บุลสถาพร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6/2</v>
      </c>
      <c r="C22" s="36">
        <f>'ฉบับที่ 1'!C22</f>
        <v>39740</v>
      </c>
      <c r="D22" s="37" t="str">
        <f>'ฉบับที่ 1'!D22</f>
        <v>นางสาว ปวริศา  พุฒิพงศ์โภไคย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6/2</v>
      </c>
      <c r="C23" s="36">
        <f>'ฉบับที่ 1'!C23</f>
        <v>39751</v>
      </c>
      <c r="D23" s="37" t="str">
        <f>'ฉบับที่ 1'!D23</f>
        <v>นางสาว วนิชชา  พรมแสง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6/2</v>
      </c>
      <c r="C24" s="36">
        <f>'ฉบับที่ 1'!C24</f>
        <v>39754</v>
      </c>
      <c r="D24" s="37" t="str">
        <f>'ฉบับที่ 1'!D24</f>
        <v>นางสาว ศุภิสราพร  มงคลนำ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6/2</v>
      </c>
      <c r="C25" s="36">
        <f>'ฉบับที่ 1'!C25</f>
        <v>39830</v>
      </c>
      <c r="D25" s="37" t="str">
        <f>'ฉบับที่ 1'!D25</f>
        <v>นางสาว กมลชนก  เหลืองสุภาพ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6/2</v>
      </c>
      <c r="C26" s="36">
        <f>'ฉบับที่ 1'!C26</f>
        <v>39850</v>
      </c>
      <c r="D26" s="37" t="str">
        <f>'ฉบับที่ 1'!D26</f>
        <v>นางสาว ลลิตา  ใสแสง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6/2</v>
      </c>
      <c r="C27" s="36">
        <f>'ฉบับที่ 1'!C27</f>
        <v>39855</v>
      </c>
      <c r="D27" s="37" t="str">
        <f>'ฉบับที่ 1'!D27</f>
        <v>นางสาว สวรรยา  โสวะภาสน์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6/2</v>
      </c>
      <c r="C28" s="36">
        <f>'ฉบับที่ 1'!C28</f>
        <v>39858</v>
      </c>
      <c r="D28" s="37" t="str">
        <f>'ฉบับที่ 1'!D28</f>
        <v>นางสาว อมรพรรณ  ศิลปนรเศรษฐ์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6/2</v>
      </c>
      <c r="C29" s="36">
        <f>'ฉบับที่ 1'!C29</f>
        <v>39884</v>
      </c>
      <c r="D29" s="37" t="str">
        <f>'ฉบับที่ 1'!D29</f>
        <v>นางสาว จิรวดี  เอกญาณกุล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6/2</v>
      </c>
      <c r="C30" s="36">
        <f>'ฉบับที่ 1'!C30</f>
        <v>39888</v>
      </c>
      <c r="D30" s="37" t="str">
        <f>'ฉบับที่ 1'!D30</f>
        <v>นางสาว นันทนา  แดงขาว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6/2</v>
      </c>
      <c r="C31" s="36">
        <f>'ฉบับที่ 1'!C31</f>
        <v>39903</v>
      </c>
      <c r="D31" s="37" t="str">
        <f>'ฉบับที่ 1'!D31</f>
        <v>นางสาว วลัยภรณ์  มิตรานันตพร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6/2</v>
      </c>
      <c r="C32" s="36">
        <f>'ฉบับที่ 1'!C32</f>
        <v>39954</v>
      </c>
      <c r="D32" s="37" t="str">
        <f>'ฉบับที่ 1'!D32</f>
        <v>นางสาว รวิวรรณ  จันทร์นวน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6/2</v>
      </c>
      <c r="C33" s="36">
        <f>'ฉบับที่ 1'!C33</f>
        <v>39990</v>
      </c>
      <c r="D33" s="37" t="str">
        <f>'ฉบับที่ 1'!D33</f>
        <v>นางสาว ณิชารีย์  ธรรมเสวีฤกษ์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6/2</v>
      </c>
      <c r="C34" s="36">
        <f>'ฉบับที่ 1'!C34</f>
        <v>40000</v>
      </c>
      <c r="D34" s="37" t="str">
        <f>'ฉบับที่ 1'!D34</f>
        <v>นางสาว พรชิตา  คุพวงศ์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6/2</v>
      </c>
      <c r="C35" s="36">
        <f>'ฉบับที่ 1'!C35</f>
        <v>40001</v>
      </c>
      <c r="D35" s="37" t="str">
        <f>'ฉบับที่ 1'!D35</f>
        <v>นางสาว พรนภา  อู่ทอง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 t="str">
        <f>'ฉบับที่ 1'!B36</f>
        <v>6/2</v>
      </c>
      <c r="C36" s="36">
        <f>'ฉบับที่ 1'!C36</f>
        <v>40122</v>
      </c>
      <c r="D36" s="37" t="str">
        <f>'ฉบับที่ 1'!D36</f>
        <v>นางสาว ญาดาวดี  หนูรักษ์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 t="str">
        <f>'ฉบับที่ 1'!B37</f>
        <v>6/2</v>
      </c>
      <c r="C37" s="36">
        <f>'ฉบับที่ 1'!C37</f>
        <v>40138</v>
      </c>
      <c r="D37" s="37" t="str">
        <f>'ฉบับที่ 1'!D37</f>
        <v>นางสาว ภัทรจาริน  นุตาคม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 t="str">
        <f>'ฉบับที่ 1'!B38</f>
        <v>6/2</v>
      </c>
      <c r="C38" s="36">
        <f>'ฉบับที่ 1'!C38</f>
        <v>40149</v>
      </c>
      <c r="D38" s="37" t="str">
        <f>'ฉบับที่ 1'!D38</f>
        <v>นางสาว อารียา  แก้วปรีดี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 t="str">
        <f>'ฉบับที่ 1'!B39</f>
        <v>6/2</v>
      </c>
      <c r="C39" s="36">
        <f>'ฉบับที่ 1'!C39</f>
        <v>40852</v>
      </c>
      <c r="D39" s="37" t="str">
        <f>'ฉบับที่ 1'!D39</f>
        <v>นางสาว ธิดารัตน์  แสงสุกวาว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 t="str">
        <f>'ฉบับที่ 1'!B40</f>
        <v>6/2</v>
      </c>
      <c r="C40" s="36">
        <f>'ฉบับที่ 1'!C40</f>
        <v>42073</v>
      </c>
      <c r="D40" s="37" t="str">
        <f>'ฉบับที่ 1'!D40</f>
        <v>นางสาว กุญฑีรา  แอมยูนุช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 t="str">
        <f>'ฉบับที่ 1'!B41</f>
        <v>6/2</v>
      </c>
      <c r="C41" s="36">
        <f>'ฉบับที่ 1'!C41</f>
        <v>42074</v>
      </c>
      <c r="D41" s="37" t="str">
        <f>'ฉบับที่ 1'!D41</f>
        <v>นางสาว ฐิติรัตน์  ไชยศิริ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 t="str">
        <f>'ฉบับที่ 1'!B42</f>
        <v>6/2</v>
      </c>
      <c r="C42" s="36">
        <f>'ฉบับที่ 1'!C42</f>
        <v>42075</v>
      </c>
      <c r="D42" s="37" t="str">
        <f>'ฉบับที่ 1'!D42</f>
        <v>นางสาว ธัญญาทิพย์  สอนวงศา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 t="str">
        <f>'ฉบับที่ 1'!B43</f>
        <v>6/2</v>
      </c>
      <c r="C43" s="36">
        <f>'ฉบับที่ 1'!C43</f>
        <v>42077</v>
      </c>
      <c r="D43" s="37" t="str">
        <f>'ฉบับที่ 1'!D43</f>
        <v>นางสาว สกาวรัตน์  ควรสมาคม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 t="str">
        <f>'ฉบับที่ 1'!B44</f>
        <v>6/2</v>
      </c>
      <c r="C44" s="36">
        <f>'ฉบับที่ 1'!C44</f>
        <v>42094</v>
      </c>
      <c r="D44" s="37" t="str">
        <f>'ฉบับที่ 1'!D44</f>
        <v>นางสาว กานต์พิชชา  บุญสังข์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6/2</v>
      </c>
      <c r="C45" s="36">
        <f>'ฉบับที่ 1'!C45</f>
        <v>42149</v>
      </c>
      <c r="D45" s="37" t="str">
        <f>'ฉบับที่ 1'!D45</f>
        <v>นางสาว รมณียา  นนทะ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6" sqref="T6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6.00390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ม.6/2 (ครูดลยา สีจันทร์,ครูอุรุพงษ์ บุญญาผลา)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6/2</v>
      </c>
      <c r="C4" s="36">
        <f>'ฉบับที่ 1'!C4</f>
        <v>39624</v>
      </c>
      <c r="D4" s="37" t="str">
        <f>'ฉบับที่ 1'!D4</f>
        <v>นาย ภานุพงศ์  โพธิ์ศรี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6/2</v>
      </c>
      <c r="C5" s="36">
        <f>'ฉบับที่ 1'!C5</f>
        <v>39728</v>
      </c>
      <c r="D5" s="37" t="str">
        <f>'ฉบับที่ 1'!D5</f>
        <v>นาย อัษฎาวุธ  ใจภักดี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6/2</v>
      </c>
      <c r="C6" s="36">
        <f>'ฉบับที่ 1'!C6</f>
        <v>39970</v>
      </c>
      <c r="D6" s="37" t="str">
        <f>'ฉบับที่ 1'!D6</f>
        <v>นาย ธนากรณ์  ส้มทอง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6/2</v>
      </c>
      <c r="C7" s="36">
        <f>'ฉบับที่ 1'!C7</f>
        <v>40003</v>
      </c>
      <c r="D7" s="37" t="str">
        <f>'ฉบับที่ 1'!D7</f>
        <v>นาย ภัทรพงศ์  รัตนธาดานันท์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6/2</v>
      </c>
      <c r="C8" s="36">
        <f>'ฉบับที่ 1'!C8</f>
        <v>42071</v>
      </c>
      <c r="D8" s="37" t="str">
        <f>'ฉบับที่ 1'!D8</f>
        <v>นาย ชณภัส  ขำเนตร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6/2</v>
      </c>
      <c r="C9" s="36">
        <f>'ฉบับที่ 1'!C9</f>
        <v>42072</v>
      </c>
      <c r="D9" s="37" t="str">
        <f>'ฉบับที่ 1'!D9</f>
        <v>นาย ศตวรรษ  บ่อยกระโทก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6/2</v>
      </c>
      <c r="C10" s="36">
        <f>'ฉบับที่ 1'!C10</f>
        <v>42150</v>
      </c>
      <c r="D10" s="37" t="str">
        <f>'ฉบับที่ 1'!D10</f>
        <v>นาย ธนบดี  แนวศรีนาค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6/2</v>
      </c>
      <c r="C11" s="36">
        <f>'ฉบับที่ 1'!C11</f>
        <v>42808</v>
      </c>
      <c r="D11" s="37" t="str">
        <f>'ฉบับที่ 1'!D11</f>
        <v>นาย กิตินัทธ์  สินธุโคตร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6/2</v>
      </c>
      <c r="C12" s="36">
        <f>'ฉบับที่ 1'!C12</f>
        <v>39510</v>
      </c>
      <c r="D12" s="37" t="str">
        <f>'ฉบับที่ 1'!D12</f>
        <v>นางสาว กานต์พิชชา  เดชเกาะเก่า</v>
      </c>
      <c r="E12" s="35">
        <f>'ฉบับที่ 1'!E12</f>
        <v>2</v>
      </c>
      <c r="F12" s="28" t="str">
        <f t="shared" si="0"/>
        <v>หญิง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6/2</v>
      </c>
      <c r="C13" s="36">
        <f>'ฉบับที่ 1'!C13</f>
        <v>39518</v>
      </c>
      <c r="D13" s="37" t="str">
        <f>'ฉบับที่ 1'!D13</f>
        <v>นางสาว ญาณิภา  นอสูงเนิน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6/2</v>
      </c>
      <c r="C14" s="36">
        <f>'ฉบับที่ 1'!C14</f>
        <v>39630</v>
      </c>
      <c r="D14" s="37" t="str">
        <f>'ฉบับที่ 1'!D14</f>
        <v>นางสาว กุลนิษฐ์  บัวแก้ว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6/2</v>
      </c>
      <c r="C15" s="36">
        <f>'ฉบับที่ 1'!C15</f>
        <v>39632</v>
      </c>
      <c r="D15" s="37" t="str">
        <f>'ฉบับที่ 1'!D15</f>
        <v>นางสาว จารวี  มีทองแสน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6/2</v>
      </c>
      <c r="C16" s="36">
        <f>'ฉบับที่ 1'!C16</f>
        <v>39646</v>
      </c>
      <c r="D16" s="37" t="str">
        <f>'ฉบับที่ 1'!D16</f>
        <v>นางสาว ยลดา  สาระวัน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6/2</v>
      </c>
      <c r="C17" s="36">
        <f>'ฉบับที่ 1'!C17</f>
        <v>39652</v>
      </c>
      <c r="D17" s="37" t="str">
        <f>'ฉบับที่ 1'!D17</f>
        <v>นางสาว ศิรประภา  บุญจีม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6/2</v>
      </c>
      <c r="C18" s="36">
        <f>'ฉบับที่ 1'!C18</f>
        <v>39656</v>
      </c>
      <c r="D18" s="37" t="str">
        <f>'ฉบับที่ 1'!D18</f>
        <v>นางสาว สุชานันท์  พศวัตไพโรจน์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6/2</v>
      </c>
      <c r="C19" s="36">
        <f>'ฉบับที่ 1'!C19</f>
        <v>39688</v>
      </c>
      <c r="D19" s="37" t="str">
        <f>'ฉบับที่ 1'!D19</f>
        <v>นางสาว ธัญญชณก  พรธนาศิริวรกุล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6/2</v>
      </c>
      <c r="C20" s="36">
        <f>'ฉบับที่ 1'!C20</f>
        <v>39691</v>
      </c>
      <c r="D20" s="37" t="str">
        <f>'ฉบับที่ 1'!D20</f>
        <v>นางสาว นิธินันท์  ลิ้มสุขนิรันดร์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6/2</v>
      </c>
      <c r="C21" s="36">
        <f>'ฉบับที่ 1'!C21</f>
        <v>39703</v>
      </c>
      <c r="D21" s="37" t="str">
        <f>'ฉบับที่ 1'!D21</f>
        <v>นางสาว วิสสุตา  บุลสถาพร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6/2</v>
      </c>
      <c r="C22" s="36">
        <f>'ฉบับที่ 1'!C22</f>
        <v>39740</v>
      </c>
      <c r="D22" s="37" t="str">
        <f>'ฉบับที่ 1'!D22</f>
        <v>นางสาว ปวริศา  พุฒิพงศ์โภไคย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6/2</v>
      </c>
      <c r="C23" s="36">
        <f>'ฉบับที่ 1'!C23</f>
        <v>39751</v>
      </c>
      <c r="D23" s="37" t="str">
        <f>'ฉบับที่ 1'!D23</f>
        <v>นางสาว วนิชชา  พรมแสง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6/2</v>
      </c>
      <c r="C24" s="36">
        <f>'ฉบับที่ 1'!C24</f>
        <v>39754</v>
      </c>
      <c r="D24" s="37" t="str">
        <f>'ฉบับที่ 1'!D24</f>
        <v>นางสาว ศุภิสราพร  มงคลนำ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6/2</v>
      </c>
      <c r="C25" s="36">
        <f>'ฉบับที่ 1'!C25</f>
        <v>39830</v>
      </c>
      <c r="D25" s="37" t="str">
        <f>'ฉบับที่ 1'!D25</f>
        <v>นางสาว กมลชนก  เหลืองสุภาพ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6/2</v>
      </c>
      <c r="C26" s="36">
        <f>'ฉบับที่ 1'!C26</f>
        <v>39850</v>
      </c>
      <c r="D26" s="37" t="str">
        <f>'ฉบับที่ 1'!D26</f>
        <v>นางสาว ลลิตา  ใสแสง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6/2</v>
      </c>
      <c r="C27" s="36">
        <f>'ฉบับที่ 1'!C27</f>
        <v>39855</v>
      </c>
      <c r="D27" s="37" t="str">
        <f>'ฉบับที่ 1'!D27</f>
        <v>นางสาว สวรรยา  โสวะภาสน์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6/2</v>
      </c>
      <c r="C28" s="36">
        <f>'ฉบับที่ 1'!C28</f>
        <v>39858</v>
      </c>
      <c r="D28" s="37" t="str">
        <f>'ฉบับที่ 1'!D28</f>
        <v>นางสาว อมรพรรณ  ศิลปนรเศรษฐ์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6/2</v>
      </c>
      <c r="C29" s="36">
        <f>'ฉบับที่ 1'!C29</f>
        <v>39884</v>
      </c>
      <c r="D29" s="37" t="str">
        <f>'ฉบับที่ 1'!D29</f>
        <v>นางสาว จิรวดี  เอกญาณกุล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6/2</v>
      </c>
      <c r="C30" s="36">
        <f>'ฉบับที่ 1'!C30</f>
        <v>39888</v>
      </c>
      <c r="D30" s="37" t="str">
        <f>'ฉบับที่ 1'!D30</f>
        <v>นางสาว นันทนา  แดงขาว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6/2</v>
      </c>
      <c r="C31" s="36">
        <f>'ฉบับที่ 1'!C31</f>
        <v>39903</v>
      </c>
      <c r="D31" s="37" t="str">
        <f>'ฉบับที่ 1'!D31</f>
        <v>นางสาว วลัยภรณ์  มิตรานันตพร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6/2</v>
      </c>
      <c r="C32" s="36">
        <f>'ฉบับที่ 1'!C32</f>
        <v>39954</v>
      </c>
      <c r="D32" s="37" t="str">
        <f>'ฉบับที่ 1'!D32</f>
        <v>นางสาว รวิวรรณ  จันทร์นวน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6/2</v>
      </c>
      <c r="C33" s="36">
        <f>'ฉบับที่ 1'!C33</f>
        <v>39990</v>
      </c>
      <c r="D33" s="37" t="str">
        <f>'ฉบับที่ 1'!D33</f>
        <v>นางสาว ณิชารีย์  ธรรมเสวีฤกษ์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6/2</v>
      </c>
      <c r="C34" s="36">
        <f>'ฉบับที่ 1'!C34</f>
        <v>40000</v>
      </c>
      <c r="D34" s="37" t="str">
        <f>'ฉบับที่ 1'!D34</f>
        <v>นางสาว พรชิตา  คุพวงศ์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6/2</v>
      </c>
      <c r="C35" s="36">
        <f>'ฉบับที่ 1'!C35</f>
        <v>40001</v>
      </c>
      <c r="D35" s="37" t="str">
        <f>'ฉบับที่ 1'!D35</f>
        <v>นางสาว พรนภา  อู่ทอง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6/2</v>
      </c>
      <c r="C36" s="36">
        <f>'ฉบับที่ 1'!C36</f>
        <v>40122</v>
      </c>
      <c r="D36" s="37" t="str">
        <f>'ฉบับที่ 1'!D36</f>
        <v>นางสาว ญาดาวดี  หนูรักษ์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6/2</v>
      </c>
      <c r="C37" s="36">
        <f>'ฉบับที่ 1'!C37</f>
        <v>40138</v>
      </c>
      <c r="D37" s="37" t="str">
        <f>'ฉบับที่ 1'!D37</f>
        <v>นางสาว ภัทรจาริน  นุตาคม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6/2</v>
      </c>
      <c r="C38" s="36">
        <f>'ฉบับที่ 1'!C38</f>
        <v>40149</v>
      </c>
      <c r="D38" s="37" t="str">
        <f>'ฉบับที่ 1'!D38</f>
        <v>นางสาว อารียา  แก้วปรีดี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6/2</v>
      </c>
      <c r="C39" s="36">
        <f>'ฉบับที่ 1'!C39</f>
        <v>40852</v>
      </c>
      <c r="D39" s="37" t="str">
        <f>'ฉบับที่ 1'!D39</f>
        <v>นางสาว ธิดารัตน์  แสงสุกวาว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6/2</v>
      </c>
      <c r="C40" s="36">
        <f>'ฉบับที่ 1'!C40</f>
        <v>42073</v>
      </c>
      <c r="D40" s="37" t="str">
        <f>'ฉบับที่ 1'!D40</f>
        <v>นางสาว กุญฑีรา  แอมยูนุช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6/2</v>
      </c>
      <c r="C41" s="36">
        <f>'ฉบับที่ 1'!C41</f>
        <v>42074</v>
      </c>
      <c r="D41" s="37" t="str">
        <f>'ฉบับที่ 1'!D41</f>
        <v>นางสาว ฐิติรัตน์  ไชยศิริ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6/2</v>
      </c>
      <c r="C42" s="36">
        <f>'ฉบับที่ 1'!C42</f>
        <v>42075</v>
      </c>
      <c r="D42" s="37" t="str">
        <f>'ฉบับที่ 1'!D42</f>
        <v>นางสาว ธัญญาทิพย์  สอนวงศา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6/2</v>
      </c>
      <c r="C43" s="36">
        <f>'ฉบับที่ 1'!C43</f>
        <v>42077</v>
      </c>
      <c r="D43" s="37" t="str">
        <f>'ฉบับที่ 1'!D43</f>
        <v>นางสาว สกาวรัตน์  ควรสมาคม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6/2</v>
      </c>
      <c r="C44" s="36">
        <f>'ฉบับที่ 1'!C44</f>
        <v>42094</v>
      </c>
      <c r="D44" s="37" t="str">
        <f>'ฉบับที่ 1'!D44</f>
        <v>นางสาว กานต์พิชชา  บุญสังข์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6/2</v>
      </c>
      <c r="C45" s="36">
        <f>'ฉบับที่ 1'!C45</f>
        <v>42149</v>
      </c>
      <c r="D45" s="37" t="str">
        <f>'ฉบับที่ 1'!D45</f>
        <v>นางสาว รมณียา  นนทะ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8" sqref="T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ม.6/2 (ครูดลยา สีจันทร์,ครูอุรุพงษ์ บุญญาผลา)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6/2</v>
      </c>
      <c r="C4" s="36">
        <f>'ฉบับที่ 1'!C4</f>
        <v>39624</v>
      </c>
      <c r="D4" s="37" t="str">
        <f>'ฉบับที่ 1'!D4</f>
        <v>นาย ภานุพงศ์  โพธิ์ศรี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6/2</v>
      </c>
      <c r="C5" s="36">
        <f>'ฉบับที่ 1'!C5</f>
        <v>39728</v>
      </c>
      <c r="D5" s="37" t="str">
        <f>'ฉบับที่ 1'!D5</f>
        <v>นาย อัษฎาวุธ  ใจภักดี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6/2</v>
      </c>
      <c r="C6" s="36">
        <f>'ฉบับที่ 1'!C6</f>
        <v>39970</v>
      </c>
      <c r="D6" s="37" t="str">
        <f>'ฉบับที่ 1'!D6</f>
        <v>นาย ธนากรณ์  ส้มทอง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6/2</v>
      </c>
      <c r="C7" s="36">
        <f>'ฉบับที่ 1'!C7</f>
        <v>40003</v>
      </c>
      <c r="D7" s="37" t="str">
        <f>'ฉบับที่ 1'!D7</f>
        <v>นาย ภัทรพงศ์  รัตนธาดานันท์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6/2</v>
      </c>
      <c r="C8" s="36">
        <f>'ฉบับที่ 1'!C8</f>
        <v>42071</v>
      </c>
      <c r="D8" s="37" t="str">
        <f>'ฉบับที่ 1'!D8</f>
        <v>นาย ชณภัส  ขำเนตร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6/2</v>
      </c>
      <c r="C9" s="36">
        <f>'ฉบับที่ 1'!C9</f>
        <v>42072</v>
      </c>
      <c r="D9" s="37" t="str">
        <f>'ฉบับที่ 1'!D9</f>
        <v>นาย ศตวรรษ  บ่อยกระโทก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6/2</v>
      </c>
      <c r="C10" s="36">
        <f>'ฉบับที่ 1'!C10</f>
        <v>42150</v>
      </c>
      <c r="D10" s="37" t="str">
        <f>'ฉบับที่ 1'!D10</f>
        <v>นาย ธนบดี  แนวศรีนาค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6/2</v>
      </c>
      <c r="C11" s="36">
        <f>'ฉบับที่ 1'!C11</f>
        <v>42808</v>
      </c>
      <c r="D11" s="37" t="str">
        <f>'ฉบับที่ 1'!D11</f>
        <v>นาย กิตินัทธ์  สินธุโคตร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6/2</v>
      </c>
      <c r="C12" s="36">
        <f>'ฉบับที่ 1'!C12</f>
        <v>39510</v>
      </c>
      <c r="D12" s="37" t="str">
        <f>'ฉบับที่ 1'!D12</f>
        <v>นางสาว กานต์พิชชา  เดชเกาะเก่า</v>
      </c>
      <c r="E12" s="35">
        <f>'ฉบับที่ 1'!E12</f>
        <v>2</v>
      </c>
      <c r="F12" s="28" t="str">
        <f t="shared" si="0"/>
        <v>หญิง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6/2</v>
      </c>
      <c r="C13" s="36">
        <f>'ฉบับที่ 1'!C13</f>
        <v>39518</v>
      </c>
      <c r="D13" s="37" t="str">
        <f>'ฉบับที่ 1'!D13</f>
        <v>นางสาว ญาณิภา  นอสูงเนิน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6/2</v>
      </c>
      <c r="C14" s="36">
        <f>'ฉบับที่ 1'!C14</f>
        <v>39630</v>
      </c>
      <c r="D14" s="37" t="str">
        <f>'ฉบับที่ 1'!D14</f>
        <v>นางสาว กุลนิษฐ์  บัวแก้ว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6/2</v>
      </c>
      <c r="C15" s="36">
        <f>'ฉบับที่ 1'!C15</f>
        <v>39632</v>
      </c>
      <c r="D15" s="37" t="str">
        <f>'ฉบับที่ 1'!D15</f>
        <v>นางสาว จารวี  มีทองแสน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6/2</v>
      </c>
      <c r="C16" s="36">
        <f>'ฉบับที่ 1'!C16</f>
        <v>39646</v>
      </c>
      <c r="D16" s="37" t="str">
        <f>'ฉบับที่ 1'!D16</f>
        <v>นางสาว ยลดา  สาระวัน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6/2</v>
      </c>
      <c r="C17" s="36">
        <f>'ฉบับที่ 1'!C17</f>
        <v>39652</v>
      </c>
      <c r="D17" s="37" t="str">
        <f>'ฉบับที่ 1'!D17</f>
        <v>นางสาว ศิรประภา  บุญจีม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6/2</v>
      </c>
      <c r="C18" s="36">
        <f>'ฉบับที่ 1'!C18</f>
        <v>39656</v>
      </c>
      <c r="D18" s="37" t="str">
        <f>'ฉบับที่ 1'!D18</f>
        <v>นางสาว สุชานันท์  พศวัตไพโรจน์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6/2</v>
      </c>
      <c r="C19" s="36">
        <f>'ฉบับที่ 1'!C19</f>
        <v>39688</v>
      </c>
      <c r="D19" s="37" t="str">
        <f>'ฉบับที่ 1'!D19</f>
        <v>นางสาว ธัญญชณก  พรธนาศิริวรกุล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6/2</v>
      </c>
      <c r="C20" s="36">
        <f>'ฉบับที่ 1'!C20</f>
        <v>39691</v>
      </c>
      <c r="D20" s="37" t="str">
        <f>'ฉบับที่ 1'!D20</f>
        <v>นางสาว นิธินันท์  ลิ้มสุขนิรันดร์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6/2</v>
      </c>
      <c r="C21" s="36">
        <f>'ฉบับที่ 1'!C21</f>
        <v>39703</v>
      </c>
      <c r="D21" s="37" t="str">
        <f>'ฉบับที่ 1'!D21</f>
        <v>นางสาว วิสสุตา  บุลสถาพร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6/2</v>
      </c>
      <c r="C22" s="36">
        <f>'ฉบับที่ 1'!C22</f>
        <v>39740</v>
      </c>
      <c r="D22" s="37" t="str">
        <f>'ฉบับที่ 1'!D22</f>
        <v>นางสาว ปวริศา  พุฒิพงศ์โภไคย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6/2</v>
      </c>
      <c r="C23" s="36">
        <f>'ฉบับที่ 1'!C23</f>
        <v>39751</v>
      </c>
      <c r="D23" s="37" t="str">
        <f>'ฉบับที่ 1'!D23</f>
        <v>นางสาว วนิชชา  พรมแสง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6/2</v>
      </c>
      <c r="C24" s="36">
        <f>'ฉบับที่ 1'!C24</f>
        <v>39754</v>
      </c>
      <c r="D24" s="37" t="str">
        <f>'ฉบับที่ 1'!D24</f>
        <v>นางสาว ศุภิสราพร  มงคลนำ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6/2</v>
      </c>
      <c r="C25" s="36">
        <f>'ฉบับที่ 1'!C25</f>
        <v>39830</v>
      </c>
      <c r="D25" s="37" t="str">
        <f>'ฉบับที่ 1'!D25</f>
        <v>นางสาว กมลชนก  เหลืองสุภาพ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6/2</v>
      </c>
      <c r="C26" s="36">
        <f>'ฉบับที่ 1'!C26</f>
        <v>39850</v>
      </c>
      <c r="D26" s="37" t="str">
        <f>'ฉบับที่ 1'!D26</f>
        <v>นางสาว ลลิตา  ใสแสง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6/2</v>
      </c>
      <c r="C27" s="36">
        <f>'ฉบับที่ 1'!C27</f>
        <v>39855</v>
      </c>
      <c r="D27" s="37" t="str">
        <f>'ฉบับที่ 1'!D27</f>
        <v>นางสาว สวรรยา  โสวะภาสน์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6/2</v>
      </c>
      <c r="C28" s="36">
        <f>'ฉบับที่ 1'!C28</f>
        <v>39858</v>
      </c>
      <c r="D28" s="37" t="str">
        <f>'ฉบับที่ 1'!D28</f>
        <v>นางสาว อมรพรรณ  ศิลปนรเศรษฐ์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6/2</v>
      </c>
      <c r="C29" s="36">
        <f>'ฉบับที่ 1'!C29</f>
        <v>39884</v>
      </c>
      <c r="D29" s="37" t="str">
        <f>'ฉบับที่ 1'!D29</f>
        <v>นางสาว จิรวดี  เอกญาณกุล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6/2</v>
      </c>
      <c r="C30" s="36">
        <f>'ฉบับที่ 1'!C30</f>
        <v>39888</v>
      </c>
      <c r="D30" s="37" t="str">
        <f>'ฉบับที่ 1'!D30</f>
        <v>นางสาว นันทนา  แดงขาว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6/2</v>
      </c>
      <c r="C31" s="36">
        <f>'ฉบับที่ 1'!C31</f>
        <v>39903</v>
      </c>
      <c r="D31" s="37" t="str">
        <f>'ฉบับที่ 1'!D31</f>
        <v>นางสาว วลัยภรณ์  มิตรานันตพร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6/2</v>
      </c>
      <c r="C32" s="36">
        <f>'ฉบับที่ 1'!C32</f>
        <v>39954</v>
      </c>
      <c r="D32" s="37" t="str">
        <f>'ฉบับที่ 1'!D32</f>
        <v>นางสาว รวิวรรณ  จันทร์นวน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6/2</v>
      </c>
      <c r="C33" s="36">
        <f>'ฉบับที่ 1'!C33</f>
        <v>39990</v>
      </c>
      <c r="D33" s="37" t="str">
        <f>'ฉบับที่ 1'!D33</f>
        <v>นางสาว ณิชารีย์  ธรรมเสวีฤกษ์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6/2</v>
      </c>
      <c r="C34" s="36">
        <f>'ฉบับที่ 1'!C34</f>
        <v>40000</v>
      </c>
      <c r="D34" s="37" t="str">
        <f>'ฉบับที่ 1'!D34</f>
        <v>นางสาว พรชิตา  คุพวงศ์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6/2</v>
      </c>
      <c r="C35" s="36">
        <f>'ฉบับที่ 1'!C35</f>
        <v>40001</v>
      </c>
      <c r="D35" s="37" t="str">
        <f>'ฉบับที่ 1'!D35</f>
        <v>นางสาว พรนภา  อู่ทอง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6/2</v>
      </c>
      <c r="C36" s="36">
        <f>'ฉบับที่ 1'!C36</f>
        <v>40122</v>
      </c>
      <c r="D36" s="37" t="str">
        <f>'ฉบับที่ 1'!D36</f>
        <v>นางสาว ญาดาวดี  หนูรักษ์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6/2</v>
      </c>
      <c r="C37" s="36">
        <f>'ฉบับที่ 1'!C37</f>
        <v>40138</v>
      </c>
      <c r="D37" s="37" t="str">
        <f>'ฉบับที่ 1'!D37</f>
        <v>นางสาว ภัทรจาริน  นุตาคม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6/2</v>
      </c>
      <c r="C38" s="36">
        <f>'ฉบับที่ 1'!C38</f>
        <v>40149</v>
      </c>
      <c r="D38" s="37" t="str">
        <f>'ฉบับที่ 1'!D38</f>
        <v>นางสาว อารียา  แก้วปรีดี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6/2</v>
      </c>
      <c r="C39" s="36">
        <f>'ฉบับที่ 1'!C39</f>
        <v>40852</v>
      </c>
      <c r="D39" s="37" t="str">
        <f>'ฉบับที่ 1'!D39</f>
        <v>นางสาว ธิดารัตน์  แสงสุกวาว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6/2</v>
      </c>
      <c r="C40" s="36">
        <f>'ฉบับที่ 1'!C40</f>
        <v>42073</v>
      </c>
      <c r="D40" s="37" t="str">
        <f>'ฉบับที่ 1'!D40</f>
        <v>นางสาว กุญฑีรา  แอมยูนุช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6/2</v>
      </c>
      <c r="C41" s="36">
        <f>'ฉบับที่ 1'!C41</f>
        <v>42074</v>
      </c>
      <c r="D41" s="37" t="str">
        <f>'ฉบับที่ 1'!D41</f>
        <v>นางสาว ฐิติรัตน์  ไชยศิริ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6/2</v>
      </c>
      <c r="C42" s="36">
        <f>'ฉบับที่ 1'!C42</f>
        <v>42075</v>
      </c>
      <c r="D42" s="37" t="str">
        <f>'ฉบับที่ 1'!D42</f>
        <v>นางสาว ธัญญาทิพย์  สอนวงศา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6/2</v>
      </c>
      <c r="C43" s="36">
        <f>'ฉบับที่ 1'!C43</f>
        <v>42077</v>
      </c>
      <c r="D43" s="37" t="str">
        <f>'ฉบับที่ 1'!D43</f>
        <v>นางสาว สกาวรัตน์  ควรสมาคม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6/2</v>
      </c>
      <c r="C44" s="36">
        <f>'ฉบับที่ 1'!C44</f>
        <v>42094</v>
      </c>
      <c r="D44" s="37" t="str">
        <f>'ฉบับที่ 1'!D44</f>
        <v>นางสาว กานต์พิชชา  บุญสังข์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6/2</v>
      </c>
      <c r="C45" s="36">
        <f>'ฉบับที่ 1'!C45</f>
        <v>42149</v>
      </c>
      <c r="D45" s="37" t="str">
        <f>'ฉบับที่ 1'!D45</f>
        <v>นางสาว รมณียา  นนทะ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6" sqref="T6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3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ม.6/2 (ครูดลยา สีจันทร์,ครูอุรุพงษ์ บุญญาผลา)</v>
      </c>
      <c r="B2" s="64"/>
      <c r="C2" s="64"/>
      <c r="D2" s="64"/>
      <c r="E2" s="64"/>
      <c r="F2" s="64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6/2</v>
      </c>
      <c r="C4" s="34">
        <f>'ฉบับที่ 1'!C4</f>
        <v>39624</v>
      </c>
      <c r="D4" s="46" t="str">
        <f>'ฉบับที่ 1'!D4</f>
        <v>นาย ภานุพงศ์  โพธิ์ศรี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6/2</v>
      </c>
      <c r="C5" s="34">
        <f>'ฉบับที่ 1'!C5</f>
        <v>39728</v>
      </c>
      <c r="D5" s="46" t="str">
        <f>'ฉบับที่ 1'!D5</f>
        <v>นาย อัษฎาวุธ  ใจภักดี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6/2</v>
      </c>
      <c r="C6" s="34">
        <f>'ฉบับที่ 1'!C6</f>
        <v>39970</v>
      </c>
      <c r="D6" s="46" t="str">
        <f>'ฉบับที่ 1'!D6</f>
        <v>นาย ธนากรณ์  ส้มทอง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6/2</v>
      </c>
      <c r="C7" s="34">
        <f>'ฉบับที่ 1'!C7</f>
        <v>40003</v>
      </c>
      <c r="D7" s="46" t="str">
        <f>'ฉบับที่ 1'!D7</f>
        <v>นาย ภัทรพงศ์  รัตนธาดานันท์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6/2</v>
      </c>
      <c r="C8" s="34">
        <f>'ฉบับที่ 1'!C8</f>
        <v>42071</v>
      </c>
      <c r="D8" s="46" t="str">
        <f>'ฉบับที่ 1'!D8</f>
        <v>นาย ชณภัส  ขำเนตร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6/2</v>
      </c>
      <c r="C9" s="34">
        <f>'ฉบับที่ 1'!C9</f>
        <v>42072</v>
      </c>
      <c r="D9" s="46" t="str">
        <f>'ฉบับที่ 1'!D9</f>
        <v>นาย ศตวรรษ  บ่อยกระโทก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6/2</v>
      </c>
      <c r="C10" s="34">
        <f>'ฉบับที่ 1'!C10</f>
        <v>42150</v>
      </c>
      <c r="D10" s="46" t="str">
        <f>'ฉบับที่ 1'!D10</f>
        <v>นาย ธนบดี  แนวศรีนาค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6/2</v>
      </c>
      <c r="C11" s="34">
        <f>'ฉบับที่ 1'!C11</f>
        <v>42808</v>
      </c>
      <c r="D11" s="46" t="str">
        <f>'ฉบับที่ 1'!D11</f>
        <v>นาย กิตินัทธ์  สินธุโคตร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6/2</v>
      </c>
      <c r="C12" s="34">
        <f>'ฉบับที่ 1'!C12</f>
        <v>39510</v>
      </c>
      <c r="D12" s="46" t="str">
        <f>'ฉบับที่ 1'!D12</f>
        <v>นางสาว กานต์พิชชา  เดชเกาะเก่า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6/2</v>
      </c>
      <c r="C13" s="34">
        <f>'ฉบับที่ 1'!C13</f>
        <v>39518</v>
      </c>
      <c r="D13" s="46" t="str">
        <f>'ฉบับที่ 1'!D13</f>
        <v>นางสาว ญาณิภา  นอสูงเนิน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6/2</v>
      </c>
      <c r="C14" s="34">
        <f>'ฉบับที่ 1'!C14</f>
        <v>39630</v>
      </c>
      <c r="D14" s="46" t="str">
        <f>'ฉบับที่ 1'!D14</f>
        <v>นางสาว กุลนิษฐ์  บัวแก้ว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6/2</v>
      </c>
      <c r="C15" s="34">
        <f>'ฉบับที่ 1'!C15</f>
        <v>39632</v>
      </c>
      <c r="D15" s="46" t="str">
        <f>'ฉบับที่ 1'!D15</f>
        <v>นางสาว จารวี  มีทองแสน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6/2</v>
      </c>
      <c r="C16" s="34">
        <f>'ฉบับที่ 1'!C16</f>
        <v>39646</v>
      </c>
      <c r="D16" s="46" t="str">
        <f>'ฉบับที่ 1'!D16</f>
        <v>นางสาว ยลดา  สาระวัน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6/2</v>
      </c>
      <c r="C17" s="34">
        <f>'ฉบับที่ 1'!C17</f>
        <v>39652</v>
      </c>
      <c r="D17" s="46" t="str">
        <f>'ฉบับที่ 1'!D17</f>
        <v>นางสาว ศิรประภา  บุญจีม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6/2</v>
      </c>
      <c r="C18" s="34">
        <f>'ฉบับที่ 1'!C18</f>
        <v>39656</v>
      </c>
      <c r="D18" s="46" t="str">
        <f>'ฉบับที่ 1'!D18</f>
        <v>นางสาว สุชานันท์  พศวัตไพโรจน์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6/2</v>
      </c>
      <c r="C19" s="34">
        <f>'ฉบับที่ 1'!C19</f>
        <v>39688</v>
      </c>
      <c r="D19" s="46" t="str">
        <f>'ฉบับที่ 1'!D19</f>
        <v>นางสาว ธัญญชณก  พรธนาศิริวรกุล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6/2</v>
      </c>
      <c r="C20" s="34">
        <f>'ฉบับที่ 1'!C20</f>
        <v>39691</v>
      </c>
      <c r="D20" s="46" t="str">
        <f>'ฉบับที่ 1'!D20</f>
        <v>นางสาว นิธินันท์  ลิ้มสุขนิรันดร์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6/2</v>
      </c>
      <c r="C21" s="34">
        <f>'ฉบับที่ 1'!C21</f>
        <v>39703</v>
      </c>
      <c r="D21" s="46" t="str">
        <f>'ฉบับที่ 1'!D21</f>
        <v>นางสาว วิสสุตา  บุลสถาพร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6/2</v>
      </c>
      <c r="C22" s="34">
        <f>'ฉบับที่ 1'!C22</f>
        <v>39740</v>
      </c>
      <c r="D22" s="46" t="str">
        <f>'ฉบับที่ 1'!D22</f>
        <v>นางสาว ปวริศา  พุฒิพงศ์โภไคย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6/2</v>
      </c>
      <c r="C23" s="34">
        <f>'ฉบับที่ 1'!C23</f>
        <v>39751</v>
      </c>
      <c r="D23" s="46" t="str">
        <f>'ฉบับที่ 1'!D23</f>
        <v>นางสาว วนิชชา  พรมแสง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6/2</v>
      </c>
      <c r="C24" s="34">
        <f>'ฉบับที่ 1'!C24</f>
        <v>39754</v>
      </c>
      <c r="D24" s="46" t="str">
        <f>'ฉบับที่ 1'!D24</f>
        <v>นางสาว ศุภิสราพร  มงคลนำ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6/2</v>
      </c>
      <c r="C25" s="34">
        <f>'ฉบับที่ 1'!C25</f>
        <v>39830</v>
      </c>
      <c r="D25" s="46" t="str">
        <f>'ฉบับที่ 1'!D25</f>
        <v>นางสาว กมลชนก  เหลืองสุภาพ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6/2</v>
      </c>
      <c r="C26" s="34">
        <f>'ฉบับที่ 1'!C26</f>
        <v>39850</v>
      </c>
      <c r="D26" s="46" t="str">
        <f>'ฉบับที่ 1'!D26</f>
        <v>นางสาว ลลิตา  ใสแสง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6/2</v>
      </c>
      <c r="C27" s="34">
        <f>'ฉบับที่ 1'!C27</f>
        <v>39855</v>
      </c>
      <c r="D27" s="46" t="str">
        <f>'ฉบับที่ 1'!D27</f>
        <v>นางสาว สวรรยา  โสวะภาสน์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6/2</v>
      </c>
      <c r="C28" s="34">
        <f>'ฉบับที่ 1'!C28</f>
        <v>39858</v>
      </c>
      <c r="D28" s="46" t="str">
        <f>'ฉบับที่ 1'!D28</f>
        <v>นางสาว อมรพรรณ  ศิลปนรเศรษฐ์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6/2</v>
      </c>
      <c r="C29" s="34">
        <f>'ฉบับที่ 1'!C29</f>
        <v>39884</v>
      </c>
      <c r="D29" s="46" t="str">
        <f>'ฉบับที่ 1'!D29</f>
        <v>นางสาว จิรวดี  เอกญาณกุล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6/2</v>
      </c>
      <c r="C30" s="34">
        <f>'ฉบับที่ 1'!C30</f>
        <v>39888</v>
      </c>
      <c r="D30" s="46" t="str">
        <f>'ฉบับที่ 1'!D30</f>
        <v>นางสาว นันทนา  แดงขาว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6/2</v>
      </c>
      <c r="C31" s="34">
        <f>'ฉบับที่ 1'!C31</f>
        <v>39903</v>
      </c>
      <c r="D31" s="46" t="str">
        <f>'ฉบับที่ 1'!D31</f>
        <v>นางสาว วลัยภรณ์  มิตรานันตพร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6/2</v>
      </c>
      <c r="C32" s="34">
        <f>'ฉบับที่ 1'!C32</f>
        <v>39954</v>
      </c>
      <c r="D32" s="46" t="str">
        <f>'ฉบับที่ 1'!D32</f>
        <v>นางสาว รวิวรรณ  จันทร์นวน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6/2</v>
      </c>
      <c r="C33" s="34">
        <f>'ฉบับที่ 1'!C33</f>
        <v>39990</v>
      </c>
      <c r="D33" s="46" t="str">
        <f>'ฉบับที่ 1'!D33</f>
        <v>นางสาว ณิชารีย์  ธรรมเสวีฤกษ์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6/2</v>
      </c>
      <c r="C34" s="34">
        <f>'ฉบับที่ 1'!C34</f>
        <v>40000</v>
      </c>
      <c r="D34" s="46" t="str">
        <f>'ฉบับที่ 1'!D34</f>
        <v>นางสาว พรชิตา  คุพวงศ์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6/2</v>
      </c>
      <c r="C35" s="34">
        <f>'ฉบับที่ 1'!C35</f>
        <v>40001</v>
      </c>
      <c r="D35" s="46" t="str">
        <f>'ฉบับที่ 1'!D35</f>
        <v>นางสาว พรนภา  อู่ทอง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6/2</v>
      </c>
      <c r="C36" s="34">
        <f>'ฉบับที่ 1'!C36</f>
        <v>40122</v>
      </c>
      <c r="D36" s="46" t="str">
        <f>'ฉบับที่ 1'!D36</f>
        <v>นางสาว ญาดาวดี  หนูรักษ์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6/2</v>
      </c>
      <c r="C37" s="34">
        <f>'ฉบับที่ 1'!C37</f>
        <v>40138</v>
      </c>
      <c r="D37" s="46" t="str">
        <f>'ฉบับที่ 1'!D37</f>
        <v>นางสาว ภัทรจาริน  นุตาคม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6/2</v>
      </c>
      <c r="C38" s="34">
        <f>'ฉบับที่ 1'!C38</f>
        <v>40149</v>
      </c>
      <c r="D38" s="46" t="str">
        <f>'ฉบับที่ 1'!D38</f>
        <v>นางสาว อารียา  แก้วปรีดี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6/2</v>
      </c>
      <c r="C39" s="34">
        <f>'ฉบับที่ 1'!C39</f>
        <v>40852</v>
      </c>
      <c r="D39" s="46" t="str">
        <f>'ฉบับที่ 1'!D39</f>
        <v>นางสาว ธิดารัตน์  แสงสุกวาว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6/2</v>
      </c>
      <c r="C40" s="34">
        <f>'ฉบับที่ 1'!C40</f>
        <v>42073</v>
      </c>
      <c r="D40" s="46" t="str">
        <f>'ฉบับที่ 1'!D40</f>
        <v>นางสาว กุญฑีรา  แอมยูนุช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6/2</v>
      </c>
      <c r="C41" s="34">
        <f>'ฉบับที่ 1'!C41</f>
        <v>42074</v>
      </c>
      <c r="D41" s="46" t="str">
        <f>'ฉบับที่ 1'!D41</f>
        <v>นางสาว ฐิติรัตน์  ไชยศิริ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6/2</v>
      </c>
      <c r="C42" s="34">
        <f>'ฉบับที่ 1'!C42</f>
        <v>42075</v>
      </c>
      <c r="D42" s="46" t="str">
        <f>'ฉบับที่ 1'!D42</f>
        <v>นางสาว ธัญญาทิพย์  สอนวงศา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6/2</v>
      </c>
      <c r="C43" s="34">
        <f>'ฉบับที่ 1'!C43</f>
        <v>42077</v>
      </c>
      <c r="D43" s="46" t="str">
        <f>'ฉบับที่ 1'!D43</f>
        <v>นางสาว สกาวรัตน์  ควรสมาคม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6/2</v>
      </c>
      <c r="C44" s="34">
        <f>'ฉบับที่ 1'!C44</f>
        <v>42094</v>
      </c>
      <c r="D44" s="46" t="str">
        <f>'ฉบับที่ 1'!D44</f>
        <v>นางสาว กานต์พิชชา  บุญสังข์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6/2</v>
      </c>
      <c r="C45" s="34">
        <f>'ฉบับที่ 1'!C45</f>
        <v>42149</v>
      </c>
      <c r="D45" s="46" t="str">
        <f>'ฉบับที่ 1'!D45</f>
        <v>นางสาว รมณียา  นนทะ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52" sqref="T52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ม.6/2 (ครูดลยา สีจันทร์,ครูอุรุพงษ์ บุญญาผลา)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6/2</v>
      </c>
      <c r="C4" s="34">
        <f>'ฉบับที่ 1'!C4</f>
        <v>39624</v>
      </c>
      <c r="D4" s="46" t="str">
        <f>'ฉบับที่ 1'!D4</f>
        <v>นาย ภานุพงศ์  โพธิ์ศรี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6/2</v>
      </c>
      <c r="C5" s="34">
        <f>'ฉบับที่ 1'!C5</f>
        <v>39728</v>
      </c>
      <c r="D5" s="46" t="str">
        <f>'ฉบับที่ 1'!D5</f>
        <v>นาย อัษฎาวุธ  ใจภักดี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6/2</v>
      </c>
      <c r="C6" s="34">
        <f>'ฉบับที่ 1'!C6</f>
        <v>39970</v>
      </c>
      <c r="D6" s="46" t="str">
        <f>'ฉบับที่ 1'!D6</f>
        <v>นาย ธนากรณ์  ส้มทอง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6/2</v>
      </c>
      <c r="C7" s="34">
        <f>'ฉบับที่ 1'!C7</f>
        <v>40003</v>
      </c>
      <c r="D7" s="46" t="str">
        <f>'ฉบับที่ 1'!D7</f>
        <v>นาย ภัทรพงศ์  รัตนธาดานันท์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6/2</v>
      </c>
      <c r="C8" s="34">
        <f>'ฉบับที่ 1'!C8</f>
        <v>42071</v>
      </c>
      <c r="D8" s="46" t="str">
        <f>'ฉบับที่ 1'!D8</f>
        <v>นาย ชณภัส  ขำเนตร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6/2</v>
      </c>
      <c r="C9" s="34">
        <f>'ฉบับที่ 1'!C9</f>
        <v>42072</v>
      </c>
      <c r="D9" s="46" t="str">
        <f>'ฉบับที่ 1'!D9</f>
        <v>นาย ศตวรรษ  บ่อยกระโทก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6/2</v>
      </c>
      <c r="C10" s="34">
        <f>'ฉบับที่ 1'!C10</f>
        <v>42150</v>
      </c>
      <c r="D10" s="46" t="str">
        <f>'ฉบับที่ 1'!D10</f>
        <v>นาย ธนบดี  แนวศรีนาค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6/2</v>
      </c>
      <c r="C11" s="34">
        <f>'ฉบับที่ 1'!C11</f>
        <v>42808</v>
      </c>
      <c r="D11" s="46" t="str">
        <f>'ฉบับที่ 1'!D11</f>
        <v>นาย กิตินัทธ์  สินธุโคตร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6/2</v>
      </c>
      <c r="C12" s="34">
        <f>'ฉบับที่ 1'!C12</f>
        <v>39510</v>
      </c>
      <c r="D12" s="46" t="str">
        <f>'ฉบับที่ 1'!D12</f>
        <v>นางสาว กานต์พิชชา  เดชเกาะเก่า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6/2</v>
      </c>
      <c r="C13" s="34">
        <f>'ฉบับที่ 1'!C13</f>
        <v>39518</v>
      </c>
      <c r="D13" s="46" t="str">
        <f>'ฉบับที่ 1'!D13</f>
        <v>นางสาว ญาณิภา  นอสูงเนิน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6/2</v>
      </c>
      <c r="C14" s="34">
        <f>'ฉบับที่ 1'!C14</f>
        <v>39630</v>
      </c>
      <c r="D14" s="46" t="str">
        <f>'ฉบับที่ 1'!D14</f>
        <v>นางสาว กุลนิษฐ์  บัวแก้ว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6/2</v>
      </c>
      <c r="C15" s="34">
        <f>'ฉบับที่ 1'!C15</f>
        <v>39632</v>
      </c>
      <c r="D15" s="46" t="str">
        <f>'ฉบับที่ 1'!D15</f>
        <v>นางสาว จารวี  มีทองแสน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6/2</v>
      </c>
      <c r="C16" s="34">
        <f>'ฉบับที่ 1'!C16</f>
        <v>39646</v>
      </c>
      <c r="D16" s="46" t="str">
        <f>'ฉบับที่ 1'!D16</f>
        <v>นางสาว ยลดา  สาระวัน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6/2</v>
      </c>
      <c r="C17" s="34">
        <f>'ฉบับที่ 1'!C17</f>
        <v>39652</v>
      </c>
      <c r="D17" s="46" t="str">
        <f>'ฉบับที่ 1'!D17</f>
        <v>นางสาว ศิรประภา  บุญจีม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6/2</v>
      </c>
      <c r="C18" s="34">
        <f>'ฉบับที่ 1'!C18</f>
        <v>39656</v>
      </c>
      <c r="D18" s="46" t="str">
        <f>'ฉบับที่ 1'!D18</f>
        <v>นางสาว สุชานันท์  พศวัตไพโรจน์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6/2</v>
      </c>
      <c r="C19" s="34">
        <f>'ฉบับที่ 1'!C19</f>
        <v>39688</v>
      </c>
      <c r="D19" s="46" t="str">
        <f>'ฉบับที่ 1'!D19</f>
        <v>นางสาว ธัญญชณก  พรธนาศิริวรกุล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6/2</v>
      </c>
      <c r="C20" s="34">
        <f>'ฉบับที่ 1'!C20</f>
        <v>39691</v>
      </c>
      <c r="D20" s="46" t="str">
        <f>'ฉบับที่ 1'!D20</f>
        <v>นางสาว นิธินันท์  ลิ้มสุขนิรันดร์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6/2</v>
      </c>
      <c r="C21" s="34">
        <f>'ฉบับที่ 1'!C21</f>
        <v>39703</v>
      </c>
      <c r="D21" s="46" t="str">
        <f>'ฉบับที่ 1'!D21</f>
        <v>นางสาว วิสสุตา  บุลสถาพร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6/2</v>
      </c>
      <c r="C22" s="34">
        <f>'ฉบับที่ 1'!C22</f>
        <v>39740</v>
      </c>
      <c r="D22" s="46" t="str">
        <f>'ฉบับที่ 1'!D22</f>
        <v>นางสาว ปวริศา  พุฒิพงศ์โภไคย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6/2</v>
      </c>
      <c r="C23" s="34">
        <f>'ฉบับที่ 1'!C23</f>
        <v>39751</v>
      </c>
      <c r="D23" s="46" t="str">
        <f>'ฉบับที่ 1'!D23</f>
        <v>นางสาว วนิชชา  พรมแสง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6/2</v>
      </c>
      <c r="C24" s="34">
        <f>'ฉบับที่ 1'!C24</f>
        <v>39754</v>
      </c>
      <c r="D24" s="46" t="str">
        <f>'ฉบับที่ 1'!D24</f>
        <v>นางสาว ศุภิสราพร  มงคลนำ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6/2</v>
      </c>
      <c r="C25" s="34">
        <f>'ฉบับที่ 1'!C25</f>
        <v>39830</v>
      </c>
      <c r="D25" s="46" t="str">
        <f>'ฉบับที่ 1'!D25</f>
        <v>นางสาว กมลชนก  เหลืองสุภาพ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6/2</v>
      </c>
      <c r="C26" s="34">
        <f>'ฉบับที่ 1'!C26</f>
        <v>39850</v>
      </c>
      <c r="D26" s="46" t="str">
        <f>'ฉบับที่ 1'!D26</f>
        <v>นางสาว ลลิตา  ใสแสง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6/2</v>
      </c>
      <c r="C27" s="34">
        <f>'ฉบับที่ 1'!C27</f>
        <v>39855</v>
      </c>
      <c r="D27" s="46" t="str">
        <f>'ฉบับที่ 1'!D27</f>
        <v>นางสาว สวรรยา  โสวะภาสน์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6/2</v>
      </c>
      <c r="C28" s="34">
        <f>'ฉบับที่ 1'!C28</f>
        <v>39858</v>
      </c>
      <c r="D28" s="46" t="str">
        <f>'ฉบับที่ 1'!D28</f>
        <v>นางสาว อมรพรรณ  ศิลปนรเศรษฐ์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6/2</v>
      </c>
      <c r="C29" s="34">
        <f>'ฉบับที่ 1'!C29</f>
        <v>39884</v>
      </c>
      <c r="D29" s="46" t="str">
        <f>'ฉบับที่ 1'!D29</f>
        <v>นางสาว จิรวดี  เอกญาณกุล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6/2</v>
      </c>
      <c r="C30" s="34">
        <f>'ฉบับที่ 1'!C30</f>
        <v>39888</v>
      </c>
      <c r="D30" s="46" t="str">
        <f>'ฉบับที่ 1'!D30</f>
        <v>นางสาว นันทนา  แดงขาว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6/2</v>
      </c>
      <c r="C31" s="34">
        <f>'ฉบับที่ 1'!C31</f>
        <v>39903</v>
      </c>
      <c r="D31" s="46" t="str">
        <f>'ฉบับที่ 1'!D31</f>
        <v>นางสาว วลัยภรณ์  มิตรานันตพร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6/2</v>
      </c>
      <c r="C32" s="34">
        <f>'ฉบับที่ 1'!C32</f>
        <v>39954</v>
      </c>
      <c r="D32" s="46" t="str">
        <f>'ฉบับที่ 1'!D32</f>
        <v>นางสาว รวิวรรณ  จันทร์นวน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6/2</v>
      </c>
      <c r="C33" s="34">
        <f>'ฉบับที่ 1'!C33</f>
        <v>39990</v>
      </c>
      <c r="D33" s="46" t="str">
        <f>'ฉบับที่ 1'!D33</f>
        <v>นางสาว ณิชารีย์  ธรรมเสวีฤกษ์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6/2</v>
      </c>
      <c r="C34" s="34">
        <f>'ฉบับที่ 1'!C34</f>
        <v>40000</v>
      </c>
      <c r="D34" s="46" t="str">
        <f>'ฉบับที่ 1'!D34</f>
        <v>นางสาว พรชิตา  คุพวงศ์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6/2</v>
      </c>
      <c r="C35" s="34">
        <f>'ฉบับที่ 1'!C35</f>
        <v>40001</v>
      </c>
      <c r="D35" s="46" t="str">
        <f>'ฉบับที่ 1'!D35</f>
        <v>นางสาว พรนภา  อู่ทอง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6/2</v>
      </c>
      <c r="C36" s="34">
        <f>'ฉบับที่ 1'!C36</f>
        <v>40122</v>
      </c>
      <c r="D36" s="46" t="str">
        <f>'ฉบับที่ 1'!D36</f>
        <v>นางสาว ญาดาวดี  หนูรักษ์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6/2</v>
      </c>
      <c r="C37" s="34">
        <f>'ฉบับที่ 1'!C37</f>
        <v>40138</v>
      </c>
      <c r="D37" s="46" t="str">
        <f>'ฉบับที่ 1'!D37</f>
        <v>นางสาว ภัทรจาริน  นุตาคม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6/2</v>
      </c>
      <c r="C38" s="34">
        <f>'ฉบับที่ 1'!C38</f>
        <v>40149</v>
      </c>
      <c r="D38" s="46" t="str">
        <f>'ฉบับที่ 1'!D38</f>
        <v>นางสาว อารียา  แก้วปรีดี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6/2</v>
      </c>
      <c r="C39" s="34">
        <f>'ฉบับที่ 1'!C39</f>
        <v>40852</v>
      </c>
      <c r="D39" s="46" t="str">
        <f>'ฉบับที่ 1'!D39</f>
        <v>นางสาว ธิดารัตน์  แสงสุกวาว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6/2</v>
      </c>
      <c r="C40" s="34">
        <f>'ฉบับที่ 1'!C40</f>
        <v>42073</v>
      </c>
      <c r="D40" s="46" t="str">
        <f>'ฉบับที่ 1'!D40</f>
        <v>นางสาว กุญฑีรา  แอมยูนุช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6/2</v>
      </c>
      <c r="C41" s="34">
        <f>'ฉบับที่ 1'!C41</f>
        <v>42074</v>
      </c>
      <c r="D41" s="46" t="str">
        <f>'ฉบับที่ 1'!D41</f>
        <v>นางสาว ฐิติรัตน์  ไชยศิริ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6/2</v>
      </c>
      <c r="C42" s="34">
        <f>'ฉบับที่ 1'!C42</f>
        <v>42075</v>
      </c>
      <c r="D42" s="46" t="str">
        <f>'ฉบับที่ 1'!D42</f>
        <v>นางสาว ธัญญาทิพย์  สอนวงศา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6/2</v>
      </c>
      <c r="C43" s="34">
        <f>'ฉบับที่ 1'!C43</f>
        <v>42077</v>
      </c>
      <c r="D43" s="46" t="str">
        <f>'ฉบับที่ 1'!D43</f>
        <v>นางสาว สกาวรัตน์  ควรสมาคม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6/2</v>
      </c>
      <c r="C44" s="34">
        <f>'ฉบับที่ 1'!C44</f>
        <v>42094</v>
      </c>
      <c r="D44" s="46" t="str">
        <f>'ฉบับที่ 1'!D44</f>
        <v>นางสาว กานต์พิชชา  บุญสังข์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6/2</v>
      </c>
      <c r="C45" s="34">
        <f>'ฉบับที่ 1'!C45</f>
        <v>42149</v>
      </c>
      <c r="D45" s="46" t="str">
        <f>'ฉบับที่ 1'!D45</f>
        <v>นางสาว รมณียา  นนทะ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ม.6/2 (ครูดลยา สีจันทร์,ครูอุรุพงษ์ บุญญาผลา)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6/2</v>
      </c>
      <c r="C4" s="34">
        <f>'ฉบับที่ 1'!C4</f>
        <v>39624</v>
      </c>
      <c r="D4" s="46" t="str">
        <f>'ฉบับที่ 1'!D4</f>
        <v>นาย ภานุพงศ์  โพธิ์ศรี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6/2</v>
      </c>
      <c r="C5" s="34">
        <f>'ฉบับที่ 1'!C5</f>
        <v>39728</v>
      </c>
      <c r="D5" s="46" t="str">
        <f>'ฉบับที่ 1'!D5</f>
        <v>นาย อัษฎาวุธ  ใจภักดี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6/2</v>
      </c>
      <c r="C6" s="34">
        <f>'ฉบับที่ 1'!C6</f>
        <v>39970</v>
      </c>
      <c r="D6" s="46" t="str">
        <f>'ฉบับที่ 1'!D6</f>
        <v>นาย ธนากรณ์  ส้มทอง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6/2</v>
      </c>
      <c r="C7" s="34">
        <f>'ฉบับที่ 1'!C7</f>
        <v>40003</v>
      </c>
      <c r="D7" s="46" t="str">
        <f>'ฉบับที่ 1'!D7</f>
        <v>นาย ภัทรพงศ์  รัตนธาดานันท์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6/2</v>
      </c>
      <c r="C8" s="34">
        <f>'ฉบับที่ 1'!C8</f>
        <v>42071</v>
      </c>
      <c r="D8" s="46" t="str">
        <f>'ฉบับที่ 1'!D8</f>
        <v>นาย ชณภัส  ขำเนตร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6/2</v>
      </c>
      <c r="C9" s="34">
        <f>'ฉบับที่ 1'!C9</f>
        <v>42072</v>
      </c>
      <c r="D9" s="46" t="str">
        <f>'ฉบับที่ 1'!D9</f>
        <v>นาย ศตวรรษ  บ่อยกระโทก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6/2</v>
      </c>
      <c r="C10" s="34">
        <f>'ฉบับที่ 1'!C10</f>
        <v>42150</v>
      </c>
      <c r="D10" s="46" t="str">
        <f>'ฉบับที่ 1'!D10</f>
        <v>นาย ธนบดี  แนวศรีนาค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6/2</v>
      </c>
      <c r="C11" s="34">
        <f>'ฉบับที่ 1'!C11</f>
        <v>42808</v>
      </c>
      <c r="D11" s="46" t="str">
        <f>'ฉบับที่ 1'!D11</f>
        <v>นาย กิตินัทธ์  สินธุโคตร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6/2</v>
      </c>
      <c r="C12" s="34">
        <f>'ฉบับที่ 1'!C12</f>
        <v>39510</v>
      </c>
      <c r="D12" s="46" t="str">
        <f>'ฉบับที่ 1'!D12</f>
        <v>นางสาว กานต์พิชชา  เดชเกาะเก่า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6/2</v>
      </c>
      <c r="C13" s="34">
        <f>'ฉบับที่ 1'!C13</f>
        <v>39518</v>
      </c>
      <c r="D13" s="46" t="str">
        <f>'ฉบับที่ 1'!D13</f>
        <v>นางสาว ญาณิภา  นอสูงเนิน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6/2</v>
      </c>
      <c r="C14" s="34">
        <f>'ฉบับที่ 1'!C14</f>
        <v>39630</v>
      </c>
      <c r="D14" s="46" t="str">
        <f>'ฉบับที่ 1'!D14</f>
        <v>นางสาว กุลนิษฐ์  บัวแก้ว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6/2</v>
      </c>
      <c r="C15" s="34">
        <f>'ฉบับที่ 1'!C15</f>
        <v>39632</v>
      </c>
      <c r="D15" s="46" t="str">
        <f>'ฉบับที่ 1'!D15</f>
        <v>นางสาว จารวี  มีทองแสน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6/2</v>
      </c>
      <c r="C16" s="34">
        <f>'ฉบับที่ 1'!C16</f>
        <v>39646</v>
      </c>
      <c r="D16" s="46" t="str">
        <f>'ฉบับที่ 1'!D16</f>
        <v>นางสาว ยลดา  สาระวัน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6/2</v>
      </c>
      <c r="C17" s="34">
        <f>'ฉบับที่ 1'!C17</f>
        <v>39652</v>
      </c>
      <c r="D17" s="46" t="str">
        <f>'ฉบับที่ 1'!D17</f>
        <v>นางสาว ศิรประภา  บุญจีม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6/2</v>
      </c>
      <c r="C18" s="34">
        <f>'ฉบับที่ 1'!C18</f>
        <v>39656</v>
      </c>
      <c r="D18" s="46" t="str">
        <f>'ฉบับที่ 1'!D18</f>
        <v>นางสาว สุชานันท์  พศวัตไพโรจน์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6/2</v>
      </c>
      <c r="C19" s="34">
        <f>'ฉบับที่ 1'!C19</f>
        <v>39688</v>
      </c>
      <c r="D19" s="46" t="str">
        <f>'ฉบับที่ 1'!D19</f>
        <v>นางสาว ธัญญชณก  พรธนาศิริวรกุล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6/2</v>
      </c>
      <c r="C20" s="34">
        <f>'ฉบับที่ 1'!C20</f>
        <v>39691</v>
      </c>
      <c r="D20" s="46" t="str">
        <f>'ฉบับที่ 1'!D20</f>
        <v>นางสาว นิธินันท์  ลิ้มสุขนิรันดร์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6/2</v>
      </c>
      <c r="C21" s="34">
        <f>'ฉบับที่ 1'!C21</f>
        <v>39703</v>
      </c>
      <c r="D21" s="46" t="str">
        <f>'ฉบับที่ 1'!D21</f>
        <v>นางสาว วิสสุตา  บุลสถาพร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6/2</v>
      </c>
      <c r="C22" s="34">
        <f>'ฉบับที่ 1'!C22</f>
        <v>39740</v>
      </c>
      <c r="D22" s="46" t="str">
        <f>'ฉบับที่ 1'!D22</f>
        <v>นางสาว ปวริศา  พุฒิพงศ์โภไคย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6/2</v>
      </c>
      <c r="C23" s="34">
        <f>'ฉบับที่ 1'!C23</f>
        <v>39751</v>
      </c>
      <c r="D23" s="46" t="str">
        <f>'ฉบับที่ 1'!D23</f>
        <v>นางสาว วนิชชา  พรมแสง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6/2</v>
      </c>
      <c r="C24" s="34">
        <f>'ฉบับที่ 1'!C24</f>
        <v>39754</v>
      </c>
      <c r="D24" s="46" t="str">
        <f>'ฉบับที่ 1'!D24</f>
        <v>นางสาว ศุภิสราพร  มงคลนำ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6/2</v>
      </c>
      <c r="C25" s="34">
        <f>'ฉบับที่ 1'!C25</f>
        <v>39830</v>
      </c>
      <c r="D25" s="46" t="str">
        <f>'ฉบับที่ 1'!D25</f>
        <v>นางสาว กมลชนก  เหลืองสุภาพ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6/2</v>
      </c>
      <c r="C26" s="34">
        <f>'ฉบับที่ 1'!C26</f>
        <v>39850</v>
      </c>
      <c r="D26" s="46" t="str">
        <f>'ฉบับที่ 1'!D26</f>
        <v>นางสาว ลลิตา  ใสแสง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6/2</v>
      </c>
      <c r="C27" s="34">
        <f>'ฉบับที่ 1'!C27</f>
        <v>39855</v>
      </c>
      <c r="D27" s="46" t="str">
        <f>'ฉบับที่ 1'!D27</f>
        <v>นางสาว สวรรยา  โสวะภาสน์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6/2</v>
      </c>
      <c r="C28" s="34">
        <f>'ฉบับที่ 1'!C28</f>
        <v>39858</v>
      </c>
      <c r="D28" s="46" t="str">
        <f>'ฉบับที่ 1'!D28</f>
        <v>นางสาว อมรพรรณ  ศิลปนรเศรษฐ์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6/2</v>
      </c>
      <c r="C29" s="34">
        <f>'ฉบับที่ 1'!C29</f>
        <v>39884</v>
      </c>
      <c r="D29" s="46" t="str">
        <f>'ฉบับที่ 1'!D29</f>
        <v>นางสาว จิรวดี  เอกญาณกุล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6/2</v>
      </c>
      <c r="C30" s="34">
        <f>'ฉบับที่ 1'!C30</f>
        <v>39888</v>
      </c>
      <c r="D30" s="46" t="str">
        <f>'ฉบับที่ 1'!D30</f>
        <v>นางสาว นันทนา  แดงขาว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6/2</v>
      </c>
      <c r="C31" s="34">
        <f>'ฉบับที่ 1'!C31</f>
        <v>39903</v>
      </c>
      <c r="D31" s="46" t="str">
        <f>'ฉบับที่ 1'!D31</f>
        <v>นางสาว วลัยภรณ์  มิตรานันตพร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6/2</v>
      </c>
      <c r="C32" s="34">
        <f>'ฉบับที่ 1'!C32</f>
        <v>39954</v>
      </c>
      <c r="D32" s="46" t="str">
        <f>'ฉบับที่ 1'!D32</f>
        <v>นางสาว รวิวรรณ  จันทร์นวน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6/2</v>
      </c>
      <c r="C33" s="34">
        <f>'ฉบับที่ 1'!C33</f>
        <v>39990</v>
      </c>
      <c r="D33" s="46" t="str">
        <f>'ฉบับที่ 1'!D33</f>
        <v>นางสาว ณิชารีย์  ธรรมเสวีฤกษ์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6/2</v>
      </c>
      <c r="C34" s="34">
        <f>'ฉบับที่ 1'!C34</f>
        <v>40000</v>
      </c>
      <c r="D34" s="46" t="str">
        <f>'ฉบับที่ 1'!D34</f>
        <v>นางสาว พรชิตา  คุพวงศ์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6/2</v>
      </c>
      <c r="C35" s="34">
        <f>'ฉบับที่ 1'!C35</f>
        <v>40001</v>
      </c>
      <c r="D35" s="46" t="str">
        <f>'ฉบับที่ 1'!D35</f>
        <v>นางสาว พรนภา  อู่ทอง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6/2</v>
      </c>
      <c r="C36" s="34">
        <f>'ฉบับที่ 1'!C36</f>
        <v>40122</v>
      </c>
      <c r="D36" s="46" t="str">
        <f>'ฉบับที่ 1'!D36</f>
        <v>นางสาว ญาดาวดี  หนูรักษ์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6/2</v>
      </c>
      <c r="C37" s="34">
        <f>'ฉบับที่ 1'!C37</f>
        <v>40138</v>
      </c>
      <c r="D37" s="46" t="str">
        <f>'ฉบับที่ 1'!D37</f>
        <v>นางสาว ภัทรจาริน  นุตาคม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6/2</v>
      </c>
      <c r="C38" s="34">
        <f>'ฉบับที่ 1'!C38</f>
        <v>40149</v>
      </c>
      <c r="D38" s="46" t="str">
        <f>'ฉบับที่ 1'!D38</f>
        <v>นางสาว อารียา  แก้วปรีดี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6/2</v>
      </c>
      <c r="C39" s="34">
        <f>'ฉบับที่ 1'!C39</f>
        <v>40852</v>
      </c>
      <c r="D39" s="46" t="str">
        <f>'ฉบับที่ 1'!D39</f>
        <v>นางสาว ธิดารัตน์  แสงสุกวาว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6/2</v>
      </c>
      <c r="C40" s="34">
        <f>'ฉบับที่ 1'!C40</f>
        <v>42073</v>
      </c>
      <c r="D40" s="46" t="str">
        <f>'ฉบับที่ 1'!D40</f>
        <v>นางสาว กุญฑีรา  แอมยูนุช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6/2</v>
      </c>
      <c r="C41" s="34">
        <f>'ฉบับที่ 1'!C41</f>
        <v>42074</v>
      </c>
      <c r="D41" s="46" t="str">
        <f>'ฉบับที่ 1'!D41</f>
        <v>นางสาว ฐิติรัตน์  ไชยศิริ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6/2</v>
      </c>
      <c r="C42" s="34">
        <f>'ฉบับที่ 1'!C42</f>
        <v>42075</v>
      </c>
      <c r="D42" s="46" t="str">
        <f>'ฉบับที่ 1'!D42</f>
        <v>นางสาว ธัญญาทิพย์  สอนวงศา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6/2</v>
      </c>
      <c r="C43" s="34">
        <f>'ฉบับที่ 1'!C43</f>
        <v>42077</v>
      </c>
      <c r="D43" s="46" t="str">
        <f>'ฉบับที่ 1'!D43</f>
        <v>นางสาว สกาวรัตน์  ควรสมาคม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6/2</v>
      </c>
      <c r="C44" s="34">
        <f>'ฉบับที่ 1'!C44</f>
        <v>42094</v>
      </c>
      <c r="D44" s="46" t="str">
        <f>'ฉบับที่ 1'!D44</f>
        <v>นางสาว กานต์พิชชา  บุญสังข์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6/2</v>
      </c>
      <c r="C45" s="34">
        <f>'ฉบับที่ 1'!C45</f>
        <v>42149</v>
      </c>
      <c r="D45" s="46" t="str">
        <f>'ฉบับที่ 1'!D45</f>
        <v>นางสาว รมณียา  นนทะ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2018-12-17T06:33:33Z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